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saveExternalLinkValues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da\Documents\Предложения на дезинфекторы\Предложения на дезинфекторы 2021\"/>
    </mc:Choice>
  </mc:AlternateContent>
  <bookViews>
    <workbookView xWindow="-110" yWindow="300" windowWidth="15410" windowHeight="9870" tabRatio="601" firstSheet="1" activeTab="1"/>
  </bookViews>
  <sheets>
    <sheet name="Ch9J0n4zzuB8EbQUdOykbbtNM" sheetId="1" state="veryHidden" r:id="rId1"/>
    <sheet name="Моечное оборудование " sheetId="1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'Моечное оборудование '!$A$7:$I$669</definedName>
    <definedName name="FakP">[1]Faktoren!$B$49</definedName>
    <definedName name="FOGGGX">[2]Faktoren!$B$18</definedName>
    <definedName name="FOGHAWA" localSheetId="1">'[3]#BEZUG'!#REF!</definedName>
    <definedName name="FOGHAWA">'[4]#BEZUG'!#REF!</definedName>
    <definedName name="FOGK">[2]Faktoren!$B$27</definedName>
    <definedName name="FOGVGHAWA" localSheetId="1">'[3]#BEZUG'!#REF!</definedName>
    <definedName name="FOGVGHAWA">'[4]#BEZUG'!#REF!</definedName>
    <definedName name="FOGVGZUB" localSheetId="1">'[3]#BEZUG'!#REF!</definedName>
    <definedName name="FOGVGZUB">'[4]#BEZUG'!#REF!</definedName>
    <definedName name="FOGZUB" localSheetId="1">'[3]#BEZUG'!#REF!</definedName>
    <definedName name="FOGZUB">'[4]#BEZUG'!#REF!</definedName>
    <definedName name="IBFAK" localSheetId="1">'[3]#BEZUG'!#REF!</definedName>
    <definedName name="IBFAK">'[4]#BEZUG'!#REF!</definedName>
    <definedName name="IBFAKOG" localSheetId="1">'[3]#BEZUG'!#REF!</definedName>
    <definedName name="IBFAKOG">'[4]#BEZUG'!#REF!</definedName>
    <definedName name="IBGGX">[2]Faktoren!$B$22</definedName>
    <definedName name="IBK">[2]Faktoren!$B$30</definedName>
    <definedName name="MPGG7750">[2]Faktoren!$B$44</definedName>
    <definedName name="MPGG7855">[2]Faktoren!$B$46</definedName>
    <definedName name="MPGGX">[2]Faktoren!$B$17</definedName>
    <definedName name="MPHAWA" localSheetId="1">'[3]#BEZUG'!#REF!</definedName>
    <definedName name="MPHAWA">'[4]#BEZUG'!#REF!</definedName>
    <definedName name="MPK">[2]Faktoren!$B$26</definedName>
    <definedName name="MPZUB" localSheetId="1">'[3]#BEZUG'!#REF!</definedName>
    <definedName name="MPZUB">'[4]#BEZUG'!#REF!</definedName>
    <definedName name="OEM">[2]Faktoren!$B$42</definedName>
    <definedName name="SKD">[2]Faktoren!$B$37</definedName>
    <definedName name="SKGG">[2]Faktoren!$B$5</definedName>
    <definedName name="SKGGLTM">[2]Faktoren!$B$13</definedName>
    <definedName name="SKGGX">[2]Faktoren!$B$21</definedName>
    <definedName name="SKK">[2]Faktoren!$B$29</definedName>
    <definedName name="SKOEM">[2]Faktoren!$B$43</definedName>
    <definedName name="VGGGX">[2]Faktoren!$B$19</definedName>
    <definedName name="VGGGXBI">[2]Faktoren!$B$20</definedName>
    <definedName name="VGHAWA" localSheetId="1">'[3]#BEZUG'!#REF!</definedName>
    <definedName name="VGHAWA">'[4]#BEZUG'!#REF!</definedName>
    <definedName name="VGK">[2]Faktoren!$B$28</definedName>
    <definedName name="VGRDA">[5]Faktoren!$B$21</definedName>
    <definedName name="VGRGGA">[5]Faktoren!$B$17</definedName>
    <definedName name="VGRGGLTIA">[5]Faktoren!$B$19</definedName>
    <definedName name="VGRGGX">[2]Faktoren!$B$22</definedName>
    <definedName name="VGRGGXA">[2]Faktoren!$B$23</definedName>
    <definedName name="VGRK">[2]Faktoren!$B$30</definedName>
    <definedName name="VGRKA">[5]Faktoren!$B$15</definedName>
    <definedName name="VGRZUB" localSheetId="1">'[3]#BEZUG'!#REF!</definedName>
    <definedName name="VGRZUB">'[4]#BEZUG'!#REF!</definedName>
    <definedName name="VGRZUBA" localSheetId="1">'[3]#BEZUG'!#REF!</definedName>
    <definedName name="VGRZUBA">'[4]#BEZUG'!#REF!</definedName>
    <definedName name="VGZUB" localSheetId="1">'[3]#BEZUG'!#REF!</definedName>
    <definedName name="VGZUB">'[4]#BEZUG'!#REF!</definedName>
    <definedName name="WAPHK" localSheetId="1">'[3]#BEZUG'!#REF!</definedName>
    <definedName name="WAPHK">'[4]#BEZUG'!#REF!</definedName>
    <definedName name="WAPHK0303" localSheetId="1">'[3]#BEZUG'!#REF!</definedName>
    <definedName name="WAPHK0303">'[4]#BEZUG'!#REF!</definedName>
    <definedName name="WAPHKALT" localSheetId="1">'[3]#BEZUG'!#REF!</definedName>
    <definedName name="WAPHKALT">'[4]#BEZUG'!#REF!</definedName>
    <definedName name="WAPHKHAWA" localSheetId="1">'[3]#BEZUG'!#REF!</definedName>
    <definedName name="WAPHKHAWA">'[4]#BEZUG'!#REF!</definedName>
    <definedName name="WAPHKHAWAALT" localSheetId="1">'[3]#BEZUG'!#REF!</definedName>
    <definedName name="WAPHKHAWAALT">'[4]#BEZUG'!#REF!</definedName>
    <definedName name="WAPHKZUB" localSheetId="1">'[3]#BEZUG'!#REF!</definedName>
    <definedName name="WAPHKZUB">'[4]#BEZUG'!#REF!</definedName>
    <definedName name="WAPHKZUBALT" localSheetId="1">'[3]#BEZUG'!#REF!</definedName>
    <definedName name="WAPHKZUBALT">'[4]#BEZUG'!#REF!</definedName>
    <definedName name="_xlnm.Print_Area" localSheetId="1">'Моечное оборудование '!$A$1:$I$479</definedName>
  </definedNames>
  <calcPr calcId="162913" refMode="R1C1"/>
</workbook>
</file>

<file path=xl/calcChain.xml><?xml version="1.0" encoding="utf-8"?>
<calcChain xmlns="http://schemas.openxmlformats.org/spreadsheetml/2006/main">
  <c r="F646" i="13" l="1"/>
  <c r="I646" i="13" s="1"/>
  <c r="F631" i="13"/>
  <c r="I631" i="13" s="1"/>
  <c r="F630" i="13"/>
  <c r="I630" i="13" s="1"/>
  <c r="F619" i="13"/>
  <c r="I619" i="13" s="1"/>
  <c r="F580" i="13"/>
  <c r="G580" i="13" s="1"/>
  <c r="H580" i="13" s="1"/>
  <c r="F579" i="13"/>
  <c r="I579" i="13" s="1"/>
  <c r="F536" i="13"/>
  <c r="I536" i="13" s="1"/>
  <c r="F535" i="13"/>
  <c r="I535" i="13" s="1"/>
  <c r="F530" i="13"/>
  <c r="I530" i="13" s="1"/>
  <c r="F529" i="13"/>
  <c r="I529" i="13" s="1"/>
  <c r="F528" i="13"/>
  <c r="I528" i="13" s="1"/>
  <c r="F527" i="13"/>
  <c r="G527" i="13" s="1"/>
  <c r="H527" i="13" s="1"/>
  <c r="F526" i="13"/>
  <c r="G526" i="13"/>
  <c r="H526" i="13" s="1"/>
  <c r="I526" i="13"/>
  <c r="F523" i="13"/>
  <c r="I523" i="13" s="1"/>
  <c r="F522" i="13"/>
  <c r="I522" i="13" s="1"/>
  <c r="F521" i="13"/>
  <c r="I521" i="13" s="1"/>
  <c r="F520" i="13"/>
  <c r="I520" i="13" s="1"/>
  <c r="F517" i="13"/>
  <c r="I517" i="13" s="1"/>
  <c r="F514" i="13"/>
  <c r="G514" i="13" s="1"/>
  <c r="H514" i="13" s="1"/>
  <c r="F513" i="13"/>
  <c r="I513" i="13" s="1"/>
  <c r="F510" i="13"/>
  <c r="I510" i="13" s="1"/>
  <c r="F506" i="13"/>
  <c r="I506" i="13" s="1"/>
  <c r="F505" i="13"/>
  <c r="I505" i="13" s="1"/>
  <c r="F503" i="13"/>
  <c r="I503" i="13" s="1"/>
  <c r="F416" i="13"/>
  <c r="I416" i="13" s="1"/>
  <c r="F415" i="13"/>
  <c r="I415" i="13" s="1"/>
  <c r="F414" i="13"/>
  <c r="I414" i="13" s="1"/>
  <c r="F413" i="13"/>
  <c r="G413" i="13" s="1"/>
  <c r="H413" i="13" s="1"/>
  <c r="F412" i="13"/>
  <c r="I412" i="13" s="1"/>
  <c r="F316" i="13"/>
  <c r="I316" i="13" s="1"/>
  <c r="F279" i="13"/>
  <c r="I279" i="13" s="1"/>
  <c r="F278" i="13"/>
  <c r="I278" i="13" s="1"/>
  <c r="F275" i="13"/>
  <c r="I275" i="13" s="1"/>
  <c r="I527" i="13" l="1"/>
  <c r="I580" i="13"/>
  <c r="I514" i="13"/>
  <c r="G646" i="13"/>
  <c r="H646" i="13" s="1"/>
  <c r="G630" i="13"/>
  <c r="H630" i="13" s="1"/>
  <c r="G631" i="13"/>
  <c r="H631" i="13" s="1"/>
  <c r="G619" i="13"/>
  <c r="H619" i="13" s="1"/>
  <c r="G579" i="13"/>
  <c r="H579" i="13" s="1"/>
  <c r="G536" i="13"/>
  <c r="H536" i="13" s="1"/>
  <c r="G535" i="13"/>
  <c r="H535" i="13" s="1"/>
  <c r="G530" i="13"/>
  <c r="H530" i="13" s="1"/>
  <c r="G529" i="13"/>
  <c r="H529" i="13" s="1"/>
  <c r="G528" i="13"/>
  <c r="H528" i="13" s="1"/>
  <c r="G523" i="13"/>
  <c r="H523" i="13" s="1"/>
  <c r="G522" i="13"/>
  <c r="H522" i="13" s="1"/>
  <c r="G521" i="13"/>
  <c r="H521" i="13" s="1"/>
  <c r="G520" i="13"/>
  <c r="H520" i="13" s="1"/>
  <c r="G517" i="13"/>
  <c r="H517" i="13" s="1"/>
  <c r="G513" i="13"/>
  <c r="H513" i="13" s="1"/>
  <c r="G510" i="13"/>
  <c r="H510" i="13" s="1"/>
  <c r="G506" i="13"/>
  <c r="H506" i="13" s="1"/>
  <c r="G505" i="13"/>
  <c r="H505" i="13" s="1"/>
  <c r="G503" i="13"/>
  <c r="H503" i="13" s="1"/>
  <c r="G416" i="13"/>
  <c r="H416" i="13" s="1"/>
  <c r="G415" i="13"/>
  <c r="H415" i="13" s="1"/>
  <c r="G414" i="13"/>
  <c r="H414" i="13" s="1"/>
  <c r="I413" i="13"/>
  <c r="G412" i="13"/>
  <c r="H412" i="13" s="1"/>
  <c r="G316" i="13"/>
  <c r="H316" i="13" s="1"/>
  <c r="G278" i="13"/>
  <c r="H278" i="13" s="1"/>
  <c r="G279" i="13"/>
  <c r="H279" i="13" s="1"/>
  <c r="G275" i="13"/>
  <c r="H275" i="13" s="1"/>
  <c r="F125" i="13" l="1"/>
  <c r="I125" i="13" s="1"/>
  <c r="F105" i="13"/>
  <c r="G105" i="13" s="1"/>
  <c r="H105" i="13" s="1"/>
  <c r="G125" i="13" l="1"/>
  <c r="H125" i="13" s="1"/>
  <c r="I105" i="13"/>
  <c r="F67" i="13"/>
  <c r="I67" i="13" s="1"/>
  <c r="F66" i="13"/>
  <c r="I66" i="13" s="1"/>
  <c r="G67" i="13" l="1"/>
  <c r="H67" i="13" s="1"/>
  <c r="G66" i="13"/>
  <c r="H66" i="13" s="1"/>
  <c r="F249" i="13"/>
  <c r="I249" i="13" s="1"/>
  <c r="G249" i="13" l="1"/>
  <c r="H249" i="13" s="1"/>
  <c r="F575" i="13" l="1"/>
  <c r="G575" i="13" s="1"/>
  <c r="H575" i="13" s="1"/>
  <c r="F572" i="13"/>
  <c r="G572" i="13" s="1"/>
  <c r="H572" i="13" s="1"/>
  <c r="F571" i="13"/>
  <c r="G571" i="13" s="1"/>
  <c r="H571" i="13" s="1"/>
  <c r="F570" i="13"/>
  <c r="G570" i="13" s="1"/>
  <c r="H570" i="13" s="1"/>
  <c r="I571" i="13" l="1"/>
  <c r="I570" i="13"/>
  <c r="I572" i="13"/>
  <c r="I575" i="13"/>
  <c r="D669" i="13"/>
  <c r="F31" i="13" l="1"/>
  <c r="I31" i="13" s="1"/>
  <c r="F30" i="13"/>
  <c r="I30" i="13" s="1"/>
  <c r="F29" i="13"/>
  <c r="I29" i="13" s="1"/>
  <c r="F28" i="13"/>
  <c r="I28" i="13" s="1"/>
  <c r="F27" i="13"/>
  <c r="I27" i="13" s="1"/>
  <c r="F26" i="13"/>
  <c r="I26" i="13" s="1"/>
  <c r="G26" i="13" l="1"/>
  <c r="H26" i="13" s="1"/>
  <c r="G27" i="13"/>
  <c r="H27" i="13" s="1"/>
  <c r="G28" i="13"/>
  <c r="H28" i="13" s="1"/>
  <c r="G29" i="13"/>
  <c r="H29" i="13" s="1"/>
  <c r="G30" i="13"/>
  <c r="H30" i="13" s="1"/>
  <c r="G31" i="13"/>
  <c r="H31" i="13" s="1"/>
  <c r="F69" i="13"/>
  <c r="I69" i="13" s="1"/>
  <c r="G69" i="13" l="1"/>
  <c r="H69" i="13" s="1"/>
  <c r="F185" i="13"/>
  <c r="G185" i="13" s="1"/>
  <c r="H185" i="13" s="1"/>
  <c r="F184" i="13"/>
  <c r="F183" i="13"/>
  <c r="I183" i="13" s="1"/>
  <c r="F182" i="13"/>
  <c r="G182" i="13" s="1"/>
  <c r="H182" i="13" s="1"/>
  <c r="F181" i="13"/>
  <c r="G181" i="13" s="1"/>
  <c r="H181" i="13" s="1"/>
  <c r="F180" i="13"/>
  <c r="G180" i="13" s="1"/>
  <c r="H180" i="13" s="1"/>
  <c r="F179" i="13"/>
  <c r="I179" i="13" s="1"/>
  <c r="F178" i="13"/>
  <c r="G178" i="13" s="1"/>
  <c r="H178" i="13" s="1"/>
  <c r="F177" i="13"/>
  <c r="I177" i="13" s="1"/>
  <c r="F176" i="13"/>
  <c r="G176" i="13" s="1"/>
  <c r="H176" i="13" s="1"/>
  <c r="F175" i="13"/>
  <c r="F174" i="13"/>
  <c r="F173" i="13"/>
  <c r="I173" i="13" s="1"/>
  <c r="F172" i="13"/>
  <c r="G172" i="13" s="1"/>
  <c r="H172" i="13" s="1"/>
  <c r="F171" i="13"/>
  <c r="G171" i="13" s="1"/>
  <c r="H171" i="13" s="1"/>
  <c r="F170" i="13"/>
  <c r="G170" i="13" s="1"/>
  <c r="H170" i="13" s="1"/>
  <c r="F169" i="13"/>
  <c r="G169" i="13" s="1"/>
  <c r="H169" i="13" s="1"/>
  <c r="F168" i="13"/>
  <c r="F167" i="13"/>
  <c r="I167" i="13" s="1"/>
  <c r="F166" i="13"/>
  <c r="G166" i="13" s="1"/>
  <c r="H166" i="13" s="1"/>
  <c r="F165" i="13"/>
  <c r="G165" i="13" s="1"/>
  <c r="H165" i="13" s="1"/>
  <c r="F164" i="13"/>
  <c r="G164" i="13" s="1"/>
  <c r="H164" i="13" s="1"/>
  <c r="F163" i="13"/>
  <c r="G163" i="13" s="1"/>
  <c r="H163" i="13" s="1"/>
  <c r="F162" i="13"/>
  <c r="G162" i="13" s="1"/>
  <c r="H162" i="13" s="1"/>
  <c r="F161" i="13"/>
  <c r="I161" i="13" s="1"/>
  <c r="F160" i="13"/>
  <c r="G160" i="13" s="1"/>
  <c r="H160" i="13" s="1"/>
  <c r="F159" i="13"/>
  <c r="F158" i="13"/>
  <c r="F157" i="13"/>
  <c r="I157" i="13" s="1"/>
  <c r="F156" i="13"/>
  <c r="G156" i="13" s="1"/>
  <c r="H156" i="13" s="1"/>
  <c r="F155" i="13"/>
  <c r="I155" i="13" s="1"/>
  <c r="F154" i="13"/>
  <c r="G154" i="13" s="1"/>
  <c r="H154" i="13" s="1"/>
  <c r="F153" i="13"/>
  <c r="G153" i="13" s="1"/>
  <c r="H153" i="13" s="1"/>
  <c r="F152" i="13"/>
  <c r="F151" i="13"/>
  <c r="I151" i="13" s="1"/>
  <c r="F150" i="13"/>
  <c r="G150" i="13" s="1"/>
  <c r="H150" i="13" s="1"/>
  <c r="F149" i="13"/>
  <c r="G149" i="13" s="1"/>
  <c r="H149" i="13" s="1"/>
  <c r="F148" i="13"/>
  <c r="G148" i="13" s="1"/>
  <c r="H148" i="13" s="1"/>
  <c r="F147" i="13"/>
  <c r="I147" i="13" s="1"/>
  <c r="F146" i="13"/>
  <c r="G146" i="13" s="1"/>
  <c r="H146" i="13" s="1"/>
  <c r="F145" i="13"/>
  <c r="I145" i="13" s="1"/>
  <c r="F144" i="13"/>
  <c r="G144" i="13" s="1"/>
  <c r="H144" i="13" s="1"/>
  <c r="F143" i="13"/>
  <c r="F142" i="13"/>
  <c r="F141" i="13"/>
  <c r="I141" i="13" s="1"/>
  <c r="F140" i="13"/>
  <c r="G140" i="13" s="1"/>
  <c r="H140" i="13" s="1"/>
  <c r="F139" i="13"/>
  <c r="I139" i="13" s="1"/>
  <c r="F138" i="13"/>
  <c r="G138" i="13" s="1"/>
  <c r="H138" i="13" s="1"/>
  <c r="F137" i="13"/>
  <c r="G137" i="13" s="1"/>
  <c r="H137" i="13" s="1"/>
  <c r="F136" i="13"/>
  <c r="G136" i="13" s="1"/>
  <c r="H136" i="13" s="1"/>
  <c r="F135" i="13"/>
  <c r="G135" i="13" s="1"/>
  <c r="H135" i="13" s="1"/>
  <c r="F134" i="13"/>
  <c r="I134" i="13" s="1"/>
  <c r="F133" i="13"/>
  <c r="G133" i="13" s="1"/>
  <c r="H133" i="13" s="1"/>
  <c r="F132" i="13"/>
  <c r="G132" i="13" s="1"/>
  <c r="H132" i="13" s="1"/>
  <c r="F131" i="13"/>
  <c r="F130" i="13"/>
  <c r="F129" i="13"/>
  <c r="I129" i="13" s="1"/>
  <c r="F128" i="13"/>
  <c r="I128" i="13" s="1"/>
  <c r="F127" i="13"/>
  <c r="G127" i="13" s="1"/>
  <c r="H127" i="13" s="1"/>
  <c r="F126" i="13"/>
  <c r="G126" i="13" s="1"/>
  <c r="H126" i="13" s="1"/>
  <c r="F124" i="13"/>
  <c r="G124" i="13" s="1"/>
  <c r="H124" i="13" s="1"/>
  <c r="F123" i="13"/>
  <c r="F122" i="13"/>
  <c r="G122" i="13" s="1"/>
  <c r="H122" i="13" s="1"/>
  <c r="F121" i="13"/>
  <c r="F120" i="13"/>
  <c r="G120" i="13" s="1"/>
  <c r="H120" i="13" s="1"/>
  <c r="F119" i="13"/>
  <c r="G119" i="13" s="1"/>
  <c r="H119" i="13" s="1"/>
  <c r="F118" i="13"/>
  <c r="G118" i="13" s="1"/>
  <c r="H118" i="13" s="1"/>
  <c r="F117" i="13"/>
  <c r="G117" i="13" s="1"/>
  <c r="H117" i="13" s="1"/>
  <c r="F116" i="13"/>
  <c r="F115" i="13"/>
  <c r="F114" i="13"/>
  <c r="I114" i="13" s="1"/>
  <c r="F113" i="13"/>
  <c r="I113" i="13" s="1"/>
  <c r="F112" i="13"/>
  <c r="G112" i="13" s="1"/>
  <c r="H112" i="13" s="1"/>
  <c r="F111" i="13"/>
  <c r="F110" i="13"/>
  <c r="G110" i="13" s="1"/>
  <c r="H110" i="13" s="1"/>
  <c r="F109" i="13"/>
  <c r="G109" i="13" s="1"/>
  <c r="H109" i="13" s="1"/>
  <c r="F108" i="13"/>
  <c r="G108" i="13" s="1"/>
  <c r="H108" i="13" s="1"/>
  <c r="F107" i="13"/>
  <c r="G107" i="13" s="1"/>
  <c r="H107" i="13" s="1"/>
  <c r="F106" i="13"/>
  <c r="I106" i="13" s="1"/>
  <c r="F104" i="13"/>
  <c r="G104" i="13" s="1"/>
  <c r="H104" i="13" s="1"/>
  <c r="F103" i="13"/>
  <c r="G103" i="13" s="1"/>
  <c r="H103" i="13" s="1"/>
  <c r="F102" i="13"/>
  <c r="G102" i="13" s="1"/>
  <c r="H102" i="13" s="1"/>
  <c r="F101" i="13"/>
  <c r="G101" i="13" s="1"/>
  <c r="H101" i="13" s="1"/>
  <c r="F100" i="13"/>
  <c r="F99" i="13"/>
  <c r="G99" i="13" s="1"/>
  <c r="H99" i="13" s="1"/>
  <c r="F98" i="13"/>
  <c r="G98" i="13" s="1"/>
  <c r="H98" i="13" s="1"/>
  <c r="F97" i="13"/>
  <c r="G97" i="13" s="1"/>
  <c r="H97" i="13" s="1"/>
  <c r="F96" i="13"/>
  <c r="G96" i="13" s="1"/>
  <c r="H96" i="13" s="1"/>
  <c r="F95" i="13"/>
  <c r="I95" i="13" s="1"/>
  <c r="F94" i="13"/>
  <c r="G94" i="13" s="1"/>
  <c r="H94" i="13" s="1"/>
  <c r="F93" i="13"/>
  <c r="I93" i="13" s="1"/>
  <c r="F92" i="13"/>
  <c r="G92" i="13" s="1"/>
  <c r="H92" i="13" s="1"/>
  <c r="F91" i="13"/>
  <c r="F90" i="13"/>
  <c r="F89" i="13"/>
  <c r="I89" i="13" s="1"/>
  <c r="F88" i="13"/>
  <c r="G88" i="13" s="1"/>
  <c r="H88" i="13" s="1"/>
  <c r="F87" i="13"/>
  <c r="I87" i="13" s="1"/>
  <c r="F86" i="13"/>
  <c r="G86" i="13" s="1"/>
  <c r="H86" i="13" s="1"/>
  <c r="F85" i="13"/>
  <c r="G85" i="13" s="1"/>
  <c r="H85" i="13" s="1"/>
  <c r="F84" i="13"/>
  <c r="F83" i="13"/>
  <c r="G83" i="13" s="1"/>
  <c r="H83" i="13" s="1"/>
  <c r="F82" i="13"/>
  <c r="G82" i="13" s="1"/>
  <c r="H82" i="13" s="1"/>
  <c r="F81" i="13"/>
  <c r="G81" i="13" s="1"/>
  <c r="H81" i="13" s="1"/>
  <c r="F80" i="13"/>
  <c r="G80" i="13" s="1"/>
  <c r="H80" i="13" s="1"/>
  <c r="F79" i="13"/>
  <c r="I79" i="13" s="1"/>
  <c r="F78" i="13"/>
  <c r="G78" i="13" s="1"/>
  <c r="H78" i="13" s="1"/>
  <c r="F77" i="13"/>
  <c r="I77" i="13" s="1"/>
  <c r="F76" i="13"/>
  <c r="G76" i="13" s="1"/>
  <c r="H76" i="13" s="1"/>
  <c r="F75" i="13"/>
  <c r="F74" i="13"/>
  <c r="F73" i="13"/>
  <c r="I73" i="13" s="1"/>
  <c r="F72" i="13"/>
  <c r="G72" i="13" s="1"/>
  <c r="H72" i="13" s="1"/>
  <c r="F71" i="13"/>
  <c r="G71" i="13" s="1"/>
  <c r="H71" i="13" s="1"/>
  <c r="F70" i="13"/>
  <c r="G70" i="13" s="1"/>
  <c r="H70" i="13" s="1"/>
  <c r="F68" i="13"/>
  <c r="G68" i="13" s="1"/>
  <c r="H68" i="13" s="1"/>
  <c r="F65" i="13"/>
  <c r="F64" i="13"/>
  <c r="G64" i="13" s="1"/>
  <c r="H64" i="13" s="1"/>
  <c r="F63" i="13"/>
  <c r="G63" i="13" s="1"/>
  <c r="H63" i="13" s="1"/>
  <c r="F62" i="13"/>
  <c r="I62" i="13" s="1"/>
  <c r="F61" i="13"/>
  <c r="G61" i="13" s="1"/>
  <c r="H61" i="13" s="1"/>
  <c r="F60" i="13"/>
  <c r="F59" i="13"/>
  <c r="G59" i="13" s="1"/>
  <c r="H59" i="13" s="1"/>
  <c r="F58" i="13"/>
  <c r="I58" i="13" s="1"/>
  <c r="F57" i="13"/>
  <c r="G57" i="13" s="1"/>
  <c r="H57" i="13" s="1"/>
  <c r="F56" i="13"/>
  <c r="I56" i="13" s="1"/>
  <c r="F55" i="13"/>
  <c r="F54" i="13"/>
  <c r="F53" i="13"/>
  <c r="G53" i="13" s="1"/>
  <c r="H53" i="13" s="1"/>
  <c r="F52" i="13"/>
  <c r="I52" i="13" s="1"/>
  <c r="F51" i="13"/>
  <c r="G51" i="13" s="1"/>
  <c r="H51" i="13" s="1"/>
  <c r="F50" i="13"/>
  <c r="G50" i="13" s="1"/>
  <c r="H50" i="13" s="1"/>
  <c r="F49" i="13"/>
  <c r="F48" i="13"/>
  <c r="I48" i="13" s="1"/>
  <c r="F47" i="13"/>
  <c r="F46" i="13"/>
  <c r="I46" i="13" s="1"/>
  <c r="F45" i="13"/>
  <c r="G45" i="13" s="1"/>
  <c r="H45" i="13" s="1"/>
  <c r="F44" i="13"/>
  <c r="G44" i="13" s="1"/>
  <c r="H44" i="13" s="1"/>
  <c r="F43" i="13"/>
  <c r="G43" i="13" s="1"/>
  <c r="H43" i="13" s="1"/>
  <c r="F42" i="13"/>
  <c r="I42" i="13" s="1"/>
  <c r="F41" i="13"/>
  <c r="G41" i="13" s="1"/>
  <c r="H41" i="13" s="1"/>
  <c r="F39" i="13"/>
  <c r="G39" i="13" s="1"/>
  <c r="H39" i="13" s="1"/>
  <c r="F38" i="13"/>
  <c r="I38" i="13" s="1"/>
  <c r="F37" i="13"/>
  <c r="G37" i="13" s="1"/>
  <c r="H37" i="13" s="1"/>
  <c r="F36" i="13"/>
  <c r="I36" i="13" s="1"/>
  <c r="F35" i="13"/>
  <c r="G35" i="13" s="1"/>
  <c r="H35" i="13" s="1"/>
  <c r="F34" i="13"/>
  <c r="I34" i="13" s="1"/>
  <c r="F33" i="13"/>
  <c r="G33" i="13" s="1"/>
  <c r="H33" i="13" s="1"/>
  <c r="F32" i="13"/>
  <c r="I32" i="13" s="1"/>
  <c r="F23" i="13"/>
  <c r="F15" i="13"/>
  <c r="I162" i="13" l="1"/>
  <c r="I71" i="13"/>
  <c r="I176" i="13"/>
  <c r="I59" i="13"/>
  <c r="I171" i="13"/>
  <c r="I185" i="13"/>
  <c r="I57" i="13"/>
  <c r="I103" i="13"/>
  <c r="I170" i="13"/>
  <c r="G42" i="13"/>
  <c r="H42" i="13" s="1"/>
  <c r="I76" i="13"/>
  <c r="I97" i="13"/>
  <c r="I118" i="13"/>
  <c r="I135" i="13"/>
  <c r="G139" i="13"/>
  <c r="H139" i="13" s="1"/>
  <c r="I144" i="13"/>
  <c r="G183" i="13"/>
  <c r="H183" i="13" s="1"/>
  <c r="I64" i="13"/>
  <c r="G52" i="13"/>
  <c r="H52" i="13" s="1"/>
  <c r="I99" i="13"/>
  <c r="I120" i="13"/>
  <c r="I86" i="13"/>
  <c r="I127" i="13"/>
  <c r="I154" i="13"/>
  <c r="I78" i="13"/>
  <c r="I124" i="13"/>
  <c r="I153" i="13"/>
  <c r="I156" i="13"/>
  <c r="G161" i="13"/>
  <c r="H161" i="13" s="1"/>
  <c r="I41" i="13"/>
  <c r="G58" i="13"/>
  <c r="H58" i="13" s="1"/>
  <c r="I70" i="13"/>
  <c r="I83" i="13"/>
  <c r="G87" i="13"/>
  <c r="H87" i="13" s="1"/>
  <c r="I108" i="13"/>
  <c r="G128" i="13"/>
  <c r="H128" i="13" s="1"/>
  <c r="I149" i="13"/>
  <c r="I169" i="13"/>
  <c r="I172" i="13"/>
  <c r="G177" i="13"/>
  <c r="H177" i="13" s="1"/>
  <c r="I50" i="13"/>
  <c r="I92" i="13"/>
  <c r="I101" i="13"/>
  <c r="I104" i="13"/>
  <c r="I132" i="13"/>
  <c r="I137" i="13"/>
  <c r="I140" i="13"/>
  <c r="G145" i="13"/>
  <c r="H145" i="13" s="1"/>
  <c r="I165" i="13"/>
  <c r="I112" i="13"/>
  <c r="I88" i="13"/>
  <c r="G93" i="13"/>
  <c r="H93" i="13" s="1"/>
  <c r="I126" i="13"/>
  <c r="I146" i="13"/>
  <c r="G151" i="13"/>
  <c r="H151" i="13" s="1"/>
  <c r="I178" i="13"/>
  <c r="I43" i="13"/>
  <c r="I51" i="13"/>
  <c r="I81" i="13"/>
  <c r="I102" i="13"/>
  <c r="I110" i="13"/>
  <c r="G113" i="13"/>
  <c r="H113" i="13" s="1"/>
  <c r="I138" i="13"/>
  <c r="G155" i="13"/>
  <c r="H155" i="13" s="1"/>
  <c r="G167" i="13"/>
  <c r="H167" i="13" s="1"/>
  <c r="G48" i="13"/>
  <c r="H48" i="13" s="1"/>
  <c r="I85" i="13"/>
  <c r="I68" i="13"/>
  <c r="I72" i="13"/>
  <c r="G77" i="13"/>
  <c r="H77" i="13" s="1"/>
  <c r="I94" i="13"/>
  <c r="I122" i="13"/>
  <c r="I133" i="13"/>
  <c r="I160" i="13"/>
  <c r="I163" i="13"/>
  <c r="G74" i="13"/>
  <c r="H74" i="13" s="1"/>
  <c r="I74" i="13"/>
  <c r="G90" i="13"/>
  <c r="H90" i="13" s="1"/>
  <c r="I90" i="13"/>
  <c r="G115" i="13"/>
  <c r="H115" i="13" s="1"/>
  <c r="I115" i="13"/>
  <c r="G130" i="13"/>
  <c r="H130" i="13" s="1"/>
  <c r="I130" i="13"/>
  <c r="G142" i="13"/>
  <c r="H142" i="13" s="1"/>
  <c r="I142" i="13"/>
  <c r="G158" i="13"/>
  <c r="H158" i="13" s="1"/>
  <c r="I158" i="13"/>
  <c r="I53" i="13"/>
  <c r="I75" i="13"/>
  <c r="G75" i="13"/>
  <c r="H75" i="13" s="1"/>
  <c r="I91" i="13"/>
  <c r="G91" i="13"/>
  <c r="H91" i="13" s="1"/>
  <c r="I116" i="13"/>
  <c r="G116" i="13"/>
  <c r="H116" i="13" s="1"/>
  <c r="I123" i="13"/>
  <c r="G123" i="13"/>
  <c r="H123" i="13" s="1"/>
  <c r="I131" i="13"/>
  <c r="G131" i="13"/>
  <c r="H131" i="13" s="1"/>
  <c r="I143" i="13"/>
  <c r="G143" i="13"/>
  <c r="H143" i="13" s="1"/>
  <c r="I159" i="13"/>
  <c r="G159" i="13"/>
  <c r="H159" i="13" s="1"/>
  <c r="I181" i="13"/>
  <c r="I44" i="13"/>
  <c r="I54" i="13"/>
  <c r="G54" i="13"/>
  <c r="H54" i="13" s="1"/>
  <c r="G174" i="13"/>
  <c r="H174" i="13" s="1"/>
  <c r="I174" i="13"/>
  <c r="G55" i="13"/>
  <c r="H55" i="13" s="1"/>
  <c r="I55" i="13"/>
  <c r="G121" i="13"/>
  <c r="H121" i="13" s="1"/>
  <c r="I121" i="13"/>
  <c r="G62" i="13"/>
  <c r="H62" i="13" s="1"/>
  <c r="G49" i="13"/>
  <c r="H49" i="13" s="1"/>
  <c r="I49" i="13"/>
  <c r="G168" i="13"/>
  <c r="H168" i="13" s="1"/>
  <c r="I168" i="13"/>
  <c r="G47" i="13"/>
  <c r="H47" i="13" s="1"/>
  <c r="I47" i="13"/>
  <c r="G65" i="13"/>
  <c r="H65" i="13" s="1"/>
  <c r="I65" i="13"/>
  <c r="G84" i="13"/>
  <c r="H84" i="13" s="1"/>
  <c r="I84" i="13"/>
  <c r="G100" i="13"/>
  <c r="H100" i="13" s="1"/>
  <c r="I100" i="13"/>
  <c r="G111" i="13"/>
  <c r="H111" i="13" s="1"/>
  <c r="I111" i="13"/>
  <c r="G152" i="13"/>
  <c r="H152" i="13" s="1"/>
  <c r="I152" i="13"/>
  <c r="I175" i="13"/>
  <c r="G175" i="13"/>
  <c r="H175" i="13" s="1"/>
  <c r="G46" i="13"/>
  <c r="H46" i="13" s="1"/>
  <c r="G56" i="13"/>
  <c r="H56" i="13" s="1"/>
  <c r="G184" i="13"/>
  <c r="H184" i="13" s="1"/>
  <c r="I184" i="13"/>
  <c r="I60" i="13"/>
  <c r="G60" i="13"/>
  <c r="H60" i="13" s="1"/>
  <c r="G79" i="13"/>
  <c r="H79" i="13" s="1"/>
  <c r="G95" i="13"/>
  <c r="H95" i="13" s="1"/>
  <c r="G106" i="13"/>
  <c r="H106" i="13" s="1"/>
  <c r="G134" i="13"/>
  <c r="H134" i="13" s="1"/>
  <c r="G147" i="13"/>
  <c r="H147" i="13" s="1"/>
  <c r="G179" i="13"/>
  <c r="H179" i="13" s="1"/>
  <c r="G73" i="13"/>
  <c r="H73" i="13" s="1"/>
  <c r="G89" i="13"/>
  <c r="H89" i="13" s="1"/>
  <c r="G114" i="13"/>
  <c r="H114" i="13" s="1"/>
  <c r="G129" i="13"/>
  <c r="H129" i="13" s="1"/>
  <c r="G141" i="13"/>
  <c r="H141" i="13" s="1"/>
  <c r="G157" i="13"/>
  <c r="H157" i="13" s="1"/>
  <c r="G173" i="13"/>
  <c r="H173" i="13" s="1"/>
  <c r="I63" i="13"/>
  <c r="I82" i="13"/>
  <c r="I98" i="13"/>
  <c r="I109" i="13"/>
  <c r="I119" i="13"/>
  <c r="I136" i="13"/>
  <c r="I150" i="13"/>
  <c r="I166" i="13"/>
  <c r="I182" i="13"/>
  <c r="I45" i="13"/>
  <c r="I61" i="13"/>
  <c r="I80" i="13"/>
  <c r="I96" i="13"/>
  <c r="I107" i="13"/>
  <c r="I117" i="13"/>
  <c r="I148" i="13"/>
  <c r="I164" i="13"/>
  <c r="I180" i="13"/>
  <c r="I35" i="13"/>
  <c r="I33" i="13"/>
  <c r="I39" i="13"/>
  <c r="I37" i="13"/>
  <c r="G32" i="13"/>
  <c r="H32" i="13" s="1"/>
  <c r="G34" i="13"/>
  <c r="H34" i="13" s="1"/>
  <c r="G36" i="13"/>
  <c r="H36" i="13" s="1"/>
  <c r="G38" i="13"/>
  <c r="H38" i="13" s="1"/>
  <c r="F587" i="13" l="1"/>
  <c r="G587" i="13" s="1"/>
  <c r="H587" i="13" s="1"/>
  <c r="F586" i="13"/>
  <c r="G586" i="13" s="1"/>
  <c r="H586" i="13" s="1"/>
  <c r="F585" i="13"/>
  <c r="G585" i="13" s="1"/>
  <c r="H585" i="13" s="1"/>
  <c r="F540" i="13"/>
  <c r="G540" i="13" s="1"/>
  <c r="H540" i="13" s="1"/>
  <c r="F539" i="13"/>
  <c r="G539" i="13" s="1"/>
  <c r="H539" i="13" s="1"/>
  <c r="I587" i="13" l="1"/>
  <c r="I585" i="13"/>
  <c r="I586" i="13"/>
  <c r="I540" i="13"/>
  <c r="I539" i="13"/>
  <c r="F554" i="13"/>
  <c r="G554" i="13" s="1"/>
  <c r="H554" i="13" s="1"/>
  <c r="F553" i="13"/>
  <c r="I553" i="13" s="1"/>
  <c r="G553" i="13" l="1"/>
  <c r="H553" i="13" s="1"/>
  <c r="I554" i="13"/>
  <c r="F667" i="13"/>
  <c r="I667" i="13" s="1"/>
  <c r="G667" i="13" l="1"/>
  <c r="H667" i="13" s="1"/>
  <c r="F544" i="13"/>
  <c r="I544" i="13" s="1"/>
  <c r="G544" i="13" l="1"/>
  <c r="H544" i="13" s="1"/>
  <c r="F386" i="13" l="1"/>
  <c r="G386" i="13" s="1"/>
  <c r="H386" i="13" s="1"/>
  <c r="F385" i="13"/>
  <c r="I385" i="13" s="1"/>
  <c r="F384" i="13"/>
  <c r="I384" i="13" s="1"/>
  <c r="F552" i="13"/>
  <c r="I552" i="13" s="1"/>
  <c r="F551" i="13"/>
  <c r="I551" i="13" s="1"/>
  <c r="F550" i="13"/>
  <c r="G550" i="13" s="1"/>
  <c r="H550" i="13" s="1"/>
  <c r="F548" i="13"/>
  <c r="I548" i="13" s="1"/>
  <c r="F538" i="13"/>
  <c r="I538" i="13" s="1"/>
  <c r="F537" i="13"/>
  <c r="I537" i="13" s="1"/>
  <c r="F534" i="13"/>
  <c r="I534" i="13" s="1"/>
  <c r="F547" i="13"/>
  <c r="I547" i="13" s="1"/>
  <c r="F546" i="13"/>
  <c r="I546" i="13" s="1"/>
  <c r="F541" i="13"/>
  <c r="I541" i="13" s="1"/>
  <c r="F542" i="13"/>
  <c r="G542" i="13" s="1"/>
  <c r="H542" i="13" s="1"/>
  <c r="F500" i="13"/>
  <c r="I500" i="13" s="1"/>
  <c r="F499" i="13"/>
  <c r="G499" i="13" s="1"/>
  <c r="H499" i="13" s="1"/>
  <c r="F498" i="13"/>
  <c r="I498" i="13" s="1"/>
  <c r="F497" i="13"/>
  <c r="I497" i="13" s="1"/>
  <c r="F495" i="13"/>
  <c r="I495" i="13" s="1"/>
  <c r="F491" i="13"/>
  <c r="G491" i="13" s="1"/>
  <c r="H491" i="13" s="1"/>
  <c r="F490" i="13"/>
  <c r="I490" i="13" s="1"/>
  <c r="F290" i="13"/>
  <c r="G290" i="13" s="1"/>
  <c r="H290" i="13" s="1"/>
  <c r="F289" i="13"/>
  <c r="I289" i="13" s="1"/>
  <c r="F549" i="13"/>
  <c r="I549" i="13" s="1"/>
  <c r="F12" i="13"/>
  <c r="I12" i="13" s="1"/>
  <c r="F13" i="13"/>
  <c r="I13" i="13" s="1"/>
  <c r="F14" i="13"/>
  <c r="I14" i="13" s="1"/>
  <c r="I15" i="13"/>
  <c r="I386" i="13" l="1"/>
  <c r="G385" i="13"/>
  <c r="H385" i="13" s="1"/>
  <c r="G384" i="13"/>
  <c r="H384" i="13" s="1"/>
  <c r="G548" i="13"/>
  <c r="H548" i="13" s="1"/>
  <c r="G552" i="13"/>
  <c r="H552" i="13" s="1"/>
  <c r="G551" i="13"/>
  <c r="H551" i="13" s="1"/>
  <c r="I550" i="13"/>
  <c r="G537" i="13"/>
  <c r="H537" i="13" s="1"/>
  <c r="G538" i="13"/>
  <c r="H538" i="13" s="1"/>
  <c r="G534" i="13"/>
  <c r="H534" i="13" s="1"/>
  <c r="G547" i="13"/>
  <c r="H547" i="13" s="1"/>
  <c r="G546" i="13"/>
  <c r="H546" i="13" s="1"/>
  <c r="G498" i="13"/>
  <c r="H498" i="13" s="1"/>
  <c r="G541" i="13"/>
  <c r="H541" i="13" s="1"/>
  <c r="G500" i="13"/>
  <c r="H500" i="13" s="1"/>
  <c r="I542" i="13"/>
  <c r="I499" i="13"/>
  <c r="G497" i="13"/>
  <c r="H497" i="13" s="1"/>
  <c r="G495" i="13"/>
  <c r="H495" i="13" s="1"/>
  <c r="I491" i="13"/>
  <c r="G490" i="13"/>
  <c r="H490" i="13" s="1"/>
  <c r="I290" i="13"/>
  <c r="G289" i="13"/>
  <c r="H289" i="13" s="1"/>
  <c r="G15" i="13"/>
  <c r="H15" i="13" s="1"/>
  <c r="G13" i="13"/>
  <c r="H13" i="13" s="1"/>
  <c r="G14" i="13"/>
  <c r="H14" i="13" s="1"/>
  <c r="G12" i="13"/>
  <c r="H12" i="13" s="1"/>
  <c r="G549" i="13"/>
  <c r="H549" i="13" s="1"/>
  <c r="F25" i="13"/>
  <c r="G25" i="13" s="1"/>
  <c r="H25" i="13" s="1"/>
  <c r="F24" i="13"/>
  <c r="G24" i="13" s="1"/>
  <c r="H24" i="13" s="1"/>
  <c r="G23" i="13"/>
  <c r="H23" i="13" s="1"/>
  <c r="F22" i="13"/>
  <c r="G22" i="13" s="1"/>
  <c r="H22" i="13" s="1"/>
  <c r="F21" i="13"/>
  <c r="G21" i="13" s="1"/>
  <c r="H21" i="13" s="1"/>
  <c r="F20" i="13"/>
  <c r="G20" i="13" s="1"/>
  <c r="H20" i="13" s="1"/>
  <c r="F19" i="13"/>
  <c r="G19" i="13" s="1"/>
  <c r="H19" i="13" s="1"/>
  <c r="F18" i="13"/>
  <c r="G18" i="13" s="1"/>
  <c r="H18" i="13" s="1"/>
  <c r="F17" i="13"/>
  <c r="G17" i="13" s="1"/>
  <c r="H17" i="13" s="1"/>
  <c r="F16" i="13"/>
  <c r="I16" i="13" s="1"/>
  <c r="I19" i="13" l="1"/>
  <c r="I24" i="13"/>
  <c r="I22" i="13"/>
  <c r="I18" i="13"/>
  <c r="I23" i="13"/>
  <c r="I20" i="13"/>
  <c r="I25" i="13"/>
  <c r="I17" i="13"/>
  <c r="I21" i="13"/>
  <c r="G16" i="13"/>
  <c r="H16" i="13" s="1"/>
  <c r="F288" i="13"/>
  <c r="I288" i="13" s="1"/>
  <c r="F287" i="13"/>
  <c r="I287" i="13" s="1"/>
  <c r="G288" i="13" l="1"/>
  <c r="H288" i="13" s="1"/>
  <c r="G287" i="13"/>
  <c r="H287" i="13" s="1"/>
  <c r="F590" i="13"/>
  <c r="I590" i="13" s="1"/>
  <c r="F589" i="13"/>
  <c r="G589" i="13" s="1"/>
  <c r="H589" i="13" s="1"/>
  <c r="F588" i="13"/>
  <c r="F584" i="13"/>
  <c r="F583" i="13"/>
  <c r="F582" i="13"/>
  <c r="G582" i="13" s="1"/>
  <c r="H582" i="13" s="1"/>
  <c r="F581" i="13"/>
  <c r="I581" i="13" s="1"/>
  <c r="F578" i="13"/>
  <c r="F577" i="13"/>
  <c r="F576" i="13"/>
  <c r="G576" i="13" s="1"/>
  <c r="H576" i="13" s="1"/>
  <c r="F574" i="13"/>
  <c r="G574" i="13" s="1"/>
  <c r="H574" i="13" s="1"/>
  <c r="F573" i="13"/>
  <c r="F569" i="13"/>
  <c r="I569" i="13" s="1"/>
  <c r="F568" i="13"/>
  <c r="G568" i="13" s="1"/>
  <c r="H568" i="13" s="1"/>
  <c r="F567" i="13"/>
  <c r="G567" i="13" s="1"/>
  <c r="H567" i="13" s="1"/>
  <c r="F566" i="13"/>
  <c r="F565" i="13"/>
  <c r="I565" i="13" s="1"/>
  <c r="F564" i="13"/>
  <c r="G564" i="13" s="1"/>
  <c r="H564" i="13" s="1"/>
  <c r="F563" i="13"/>
  <c r="I563" i="13" s="1"/>
  <c r="F562" i="13"/>
  <c r="F561" i="13"/>
  <c r="I561" i="13" s="1"/>
  <c r="F560" i="13"/>
  <c r="G560" i="13" s="1"/>
  <c r="H560" i="13" s="1"/>
  <c r="F559" i="13"/>
  <c r="G559" i="13" s="1"/>
  <c r="H559" i="13" s="1"/>
  <c r="F558" i="13"/>
  <c r="F557" i="13"/>
  <c r="I557" i="13" s="1"/>
  <c r="F556" i="13"/>
  <c r="G556" i="13" s="1"/>
  <c r="H556" i="13" s="1"/>
  <c r="F555" i="13"/>
  <c r="G555" i="13" s="1"/>
  <c r="H555" i="13" s="1"/>
  <c r="F525" i="13"/>
  <c r="I525" i="13" s="1"/>
  <c r="F524" i="13"/>
  <c r="F516" i="13"/>
  <c r="I516" i="13" s="1"/>
  <c r="F515" i="13"/>
  <c r="I515" i="13" s="1"/>
  <c r="F507" i="13"/>
  <c r="I507" i="13" s="1"/>
  <c r="F504" i="13"/>
  <c r="I504" i="13" s="1"/>
  <c r="F496" i="13"/>
  <c r="G496" i="13" s="1"/>
  <c r="H496" i="13" s="1"/>
  <c r="F668" i="13"/>
  <c r="G668" i="13" s="1"/>
  <c r="H668" i="13" s="1"/>
  <c r="F666" i="13"/>
  <c r="I666" i="13" s="1"/>
  <c r="F665" i="13"/>
  <c r="F664" i="13"/>
  <c r="I664" i="13" s="1"/>
  <c r="F663" i="13"/>
  <c r="F661" i="13"/>
  <c r="I661" i="13" s="1"/>
  <c r="F660" i="13"/>
  <c r="G660" i="13" s="1"/>
  <c r="H660" i="13" s="1"/>
  <c r="F659" i="13"/>
  <c r="I659" i="13" s="1"/>
  <c r="F658" i="13"/>
  <c r="G658" i="13" s="1"/>
  <c r="H658" i="13" s="1"/>
  <c r="F657" i="13"/>
  <c r="G657" i="13" s="1"/>
  <c r="H657" i="13" s="1"/>
  <c r="F656" i="13"/>
  <c r="I656" i="13" s="1"/>
  <c r="F655" i="13"/>
  <c r="I655" i="13" s="1"/>
  <c r="F654" i="13"/>
  <c r="I654" i="13" s="1"/>
  <c r="F653" i="13"/>
  <c r="I653" i="13" s="1"/>
  <c r="F652" i="13"/>
  <c r="I652" i="13" s="1"/>
  <c r="F651" i="13"/>
  <c r="G651" i="13" s="1"/>
  <c r="H651" i="13" s="1"/>
  <c r="F650" i="13"/>
  <c r="G650" i="13" s="1"/>
  <c r="H650" i="13" s="1"/>
  <c r="F649" i="13"/>
  <c r="F648" i="13"/>
  <c r="I648" i="13" s="1"/>
  <c r="F647" i="13"/>
  <c r="G647" i="13" s="1"/>
  <c r="H647" i="13" s="1"/>
  <c r="F645" i="13"/>
  <c r="F644" i="13"/>
  <c r="I644" i="13" s="1"/>
  <c r="F643" i="13"/>
  <c r="G643" i="13" s="1"/>
  <c r="H643" i="13" s="1"/>
  <c r="F642" i="13"/>
  <c r="I642" i="13" s="1"/>
  <c r="F641" i="13"/>
  <c r="G641" i="13" s="1"/>
  <c r="H641" i="13" s="1"/>
  <c r="F640" i="13"/>
  <c r="I640" i="13" s="1"/>
  <c r="F639" i="13"/>
  <c r="I639" i="13" s="1"/>
  <c r="F638" i="13"/>
  <c r="F637" i="13"/>
  <c r="G637" i="13" s="1"/>
  <c r="H637" i="13" s="1"/>
  <c r="F636" i="13"/>
  <c r="I636" i="13" s="1"/>
  <c r="F635" i="13"/>
  <c r="I635" i="13" s="1"/>
  <c r="F634" i="13"/>
  <c r="I634" i="13" s="1"/>
  <c r="F633" i="13"/>
  <c r="G633" i="13" s="1"/>
  <c r="H633" i="13" s="1"/>
  <c r="F632" i="13"/>
  <c r="G632" i="13" s="1"/>
  <c r="H632" i="13" s="1"/>
  <c r="F629" i="13"/>
  <c r="I629" i="13" s="1"/>
  <c r="F628" i="13"/>
  <c r="I628" i="13" s="1"/>
  <c r="F627" i="13"/>
  <c r="F626" i="13"/>
  <c r="I626" i="13" s="1"/>
  <c r="F625" i="13"/>
  <c r="I625" i="13" s="1"/>
  <c r="F624" i="13"/>
  <c r="G624" i="13" s="1"/>
  <c r="H624" i="13" s="1"/>
  <c r="F623" i="13"/>
  <c r="G623" i="13" s="1"/>
  <c r="H623" i="13" s="1"/>
  <c r="F622" i="13"/>
  <c r="I622" i="13" s="1"/>
  <c r="F621" i="13"/>
  <c r="I621" i="13" s="1"/>
  <c r="F620" i="13"/>
  <c r="F618" i="13"/>
  <c r="I618" i="13" s="1"/>
  <c r="F617" i="13"/>
  <c r="I617" i="13" s="1"/>
  <c r="F616" i="13"/>
  <c r="I616" i="13" s="1"/>
  <c r="F615" i="13"/>
  <c r="I615" i="13" s="1"/>
  <c r="F614" i="13"/>
  <c r="F613" i="13"/>
  <c r="I613" i="13" s="1"/>
  <c r="F612" i="13"/>
  <c r="I612" i="13" s="1"/>
  <c r="F611" i="13"/>
  <c r="G611" i="13" s="1"/>
  <c r="H611" i="13" s="1"/>
  <c r="F610" i="13"/>
  <c r="I610" i="13" s="1"/>
  <c r="F609" i="13"/>
  <c r="I609" i="13" s="1"/>
  <c r="F608" i="13"/>
  <c r="G608" i="13" s="1"/>
  <c r="H608" i="13" s="1"/>
  <c r="F607" i="13"/>
  <c r="G607" i="13" s="1"/>
  <c r="H607" i="13" s="1"/>
  <c r="F606" i="13"/>
  <c r="G606" i="13" s="1"/>
  <c r="H606" i="13" s="1"/>
  <c r="F605" i="13"/>
  <c r="F604" i="13"/>
  <c r="I604" i="13" s="1"/>
  <c r="F603" i="13"/>
  <c r="I603" i="13" s="1"/>
  <c r="F602" i="13"/>
  <c r="I602" i="13" s="1"/>
  <c r="F601" i="13"/>
  <c r="G601" i="13" s="1"/>
  <c r="H601" i="13" s="1"/>
  <c r="F600" i="13"/>
  <c r="G600" i="13" s="1"/>
  <c r="H600" i="13" s="1"/>
  <c r="F599" i="13"/>
  <c r="F598" i="13"/>
  <c r="G598" i="13" s="1"/>
  <c r="H598" i="13" s="1"/>
  <c r="F597" i="13"/>
  <c r="G597" i="13" s="1"/>
  <c r="H597" i="13" s="1"/>
  <c r="F596" i="13"/>
  <c r="G596" i="13" s="1"/>
  <c r="H596" i="13" s="1"/>
  <c r="F595" i="13"/>
  <c r="G595" i="13" s="1"/>
  <c r="H595" i="13" s="1"/>
  <c r="F594" i="13"/>
  <c r="I594" i="13" s="1"/>
  <c r="F593" i="13"/>
  <c r="G593" i="13" s="1"/>
  <c r="H593" i="13" s="1"/>
  <c r="F592" i="13"/>
  <c r="I592" i="13" s="1"/>
  <c r="F591" i="13"/>
  <c r="I591" i="13" s="1"/>
  <c r="F545" i="13"/>
  <c r="G545" i="13" s="1"/>
  <c r="H545" i="13" s="1"/>
  <c r="F543" i="13"/>
  <c r="I543" i="13" s="1"/>
  <c r="F533" i="13"/>
  <c r="I533" i="13" s="1"/>
  <c r="F532" i="13"/>
  <c r="I532" i="13" s="1"/>
  <c r="F531" i="13"/>
  <c r="I531" i="13" s="1"/>
  <c r="F519" i="13"/>
  <c r="I519" i="13" s="1"/>
  <c r="F518" i="13"/>
  <c r="I518" i="13" s="1"/>
  <c r="F512" i="13"/>
  <c r="I512" i="13" s="1"/>
  <c r="F511" i="13"/>
  <c r="G511" i="13" s="1"/>
  <c r="H511" i="13" s="1"/>
  <c r="F509" i="13"/>
  <c r="G509" i="13" s="1"/>
  <c r="H509" i="13" s="1"/>
  <c r="F508" i="13"/>
  <c r="G508" i="13" s="1"/>
  <c r="H508" i="13" s="1"/>
  <c r="F502" i="13"/>
  <c r="F501" i="13"/>
  <c r="G501" i="13" s="1"/>
  <c r="H501" i="13" s="1"/>
  <c r="F494" i="13"/>
  <c r="F493" i="13"/>
  <c r="G493" i="13" s="1"/>
  <c r="H493" i="13" s="1"/>
  <c r="F492" i="13"/>
  <c r="I492" i="13" s="1"/>
  <c r="F489" i="13"/>
  <c r="G489" i="13" s="1"/>
  <c r="H489" i="13" s="1"/>
  <c r="F488" i="13"/>
  <c r="G488" i="13" s="1"/>
  <c r="H488" i="13" s="1"/>
  <c r="F487" i="13"/>
  <c r="G487" i="13" s="1"/>
  <c r="H487" i="13" s="1"/>
  <c r="F486" i="13"/>
  <c r="F485" i="13"/>
  <c r="G485" i="13" s="1"/>
  <c r="H485" i="13" s="1"/>
  <c r="F484" i="13"/>
  <c r="I484" i="13" s="1"/>
  <c r="F483" i="13"/>
  <c r="G483" i="13" s="1"/>
  <c r="H483" i="13" s="1"/>
  <c r="F482" i="13"/>
  <c r="I482" i="13" s="1"/>
  <c r="F481" i="13"/>
  <c r="G481" i="13" s="1"/>
  <c r="H481" i="13" s="1"/>
  <c r="F480" i="13"/>
  <c r="F479" i="13"/>
  <c r="I479" i="13" s="1"/>
  <c r="F478" i="13"/>
  <c r="G478" i="13" s="1"/>
  <c r="H478" i="13" s="1"/>
  <c r="F477" i="13"/>
  <c r="G477" i="13" s="1"/>
  <c r="H477" i="13" s="1"/>
  <c r="F476" i="13"/>
  <c r="I476" i="13" s="1"/>
  <c r="F475" i="13"/>
  <c r="G475" i="13" s="1"/>
  <c r="H475" i="13" s="1"/>
  <c r="F474" i="13"/>
  <c r="I474" i="13" s="1"/>
  <c r="F473" i="13"/>
  <c r="G473" i="13" s="1"/>
  <c r="H473" i="13" s="1"/>
  <c r="F472" i="13"/>
  <c r="G472" i="13" s="1"/>
  <c r="H472" i="13" s="1"/>
  <c r="F471" i="13"/>
  <c r="G471" i="13" s="1"/>
  <c r="H471" i="13" s="1"/>
  <c r="F470" i="13"/>
  <c r="G470" i="13" s="1"/>
  <c r="H470" i="13" s="1"/>
  <c r="F469" i="13"/>
  <c r="G469" i="13" s="1"/>
  <c r="H469" i="13" s="1"/>
  <c r="F468" i="13"/>
  <c r="I468" i="13" s="1"/>
  <c r="F467" i="13"/>
  <c r="G467" i="13" s="1"/>
  <c r="H467" i="13" s="1"/>
  <c r="F466" i="13"/>
  <c r="G466" i="13" s="1"/>
  <c r="H466" i="13" s="1"/>
  <c r="F465" i="13"/>
  <c r="G465" i="13" s="1"/>
  <c r="H465" i="13" s="1"/>
  <c r="F464" i="13"/>
  <c r="G464" i="13" s="1"/>
  <c r="H464" i="13" s="1"/>
  <c r="F463" i="13"/>
  <c r="G463" i="13" s="1"/>
  <c r="H463" i="13" s="1"/>
  <c r="F462" i="13"/>
  <c r="G462" i="13" s="1"/>
  <c r="H462" i="13" s="1"/>
  <c r="F461" i="13"/>
  <c r="G461" i="13" s="1"/>
  <c r="H461" i="13" s="1"/>
  <c r="F460" i="13"/>
  <c r="I460" i="13" s="1"/>
  <c r="F459" i="13"/>
  <c r="G459" i="13" s="1"/>
  <c r="H459" i="13" s="1"/>
  <c r="F458" i="13"/>
  <c r="I458" i="13" s="1"/>
  <c r="F457" i="13"/>
  <c r="G457" i="13" s="1"/>
  <c r="H457" i="13" s="1"/>
  <c r="F456" i="13"/>
  <c r="G456" i="13" s="1"/>
  <c r="H456" i="13" s="1"/>
  <c r="F455" i="13"/>
  <c r="G455" i="13" s="1"/>
  <c r="H455" i="13" s="1"/>
  <c r="F454" i="13"/>
  <c r="I454" i="13" s="1"/>
  <c r="F453" i="13"/>
  <c r="G453" i="13" s="1"/>
  <c r="H453" i="13" s="1"/>
  <c r="F452" i="13"/>
  <c r="G452" i="13" s="1"/>
  <c r="H452" i="13" s="1"/>
  <c r="F451" i="13"/>
  <c r="G451" i="13" s="1"/>
  <c r="H451" i="13" s="1"/>
  <c r="F450" i="13"/>
  <c r="G450" i="13" s="1"/>
  <c r="H450" i="13" s="1"/>
  <c r="F449" i="13"/>
  <c r="G449" i="13" s="1"/>
  <c r="H449" i="13" s="1"/>
  <c r="F448" i="13"/>
  <c r="G448" i="13" s="1"/>
  <c r="H448" i="13" s="1"/>
  <c r="F447" i="13"/>
  <c r="G447" i="13" s="1"/>
  <c r="H447" i="13" s="1"/>
  <c r="F446" i="13"/>
  <c r="G446" i="13" s="1"/>
  <c r="H446" i="13" s="1"/>
  <c r="F445" i="13"/>
  <c r="G445" i="13" s="1"/>
  <c r="H445" i="13" s="1"/>
  <c r="F444" i="13"/>
  <c r="G444" i="13" s="1"/>
  <c r="H444" i="13" s="1"/>
  <c r="F443" i="13"/>
  <c r="G443" i="13" s="1"/>
  <c r="H443" i="13" s="1"/>
  <c r="F442" i="13"/>
  <c r="I442" i="13" s="1"/>
  <c r="F441" i="13"/>
  <c r="G441" i="13" s="1"/>
  <c r="H441" i="13" s="1"/>
  <c r="F440" i="13"/>
  <c r="F439" i="13"/>
  <c r="G439" i="13" s="1"/>
  <c r="H439" i="13" s="1"/>
  <c r="F438" i="13"/>
  <c r="G438" i="13" s="1"/>
  <c r="H438" i="13" s="1"/>
  <c r="F437" i="13"/>
  <c r="G437" i="13" s="1"/>
  <c r="H437" i="13" s="1"/>
  <c r="F436" i="13"/>
  <c r="G436" i="13" s="1"/>
  <c r="H436" i="13" s="1"/>
  <c r="F435" i="13"/>
  <c r="G435" i="13" s="1"/>
  <c r="H435" i="13" s="1"/>
  <c r="F434" i="13"/>
  <c r="F433" i="13"/>
  <c r="F432" i="13"/>
  <c r="G432" i="13" s="1"/>
  <c r="H432" i="13" s="1"/>
  <c r="F431" i="13"/>
  <c r="I431" i="13" s="1"/>
  <c r="F430" i="13"/>
  <c r="G430" i="13" s="1"/>
  <c r="H430" i="13" s="1"/>
  <c r="F429" i="13"/>
  <c r="F428" i="13"/>
  <c r="G428" i="13" s="1"/>
  <c r="H428" i="13" s="1"/>
  <c r="F427" i="13"/>
  <c r="F426" i="13"/>
  <c r="I426" i="13" s="1"/>
  <c r="F425" i="13"/>
  <c r="I425" i="13" s="1"/>
  <c r="F424" i="13"/>
  <c r="G424" i="13" s="1"/>
  <c r="H424" i="13" s="1"/>
  <c r="F423" i="13"/>
  <c r="G423" i="13" s="1"/>
  <c r="H423" i="13" s="1"/>
  <c r="F422" i="13"/>
  <c r="F421" i="13"/>
  <c r="F420" i="13"/>
  <c r="I420" i="13" s="1"/>
  <c r="F419" i="13"/>
  <c r="I419" i="13" s="1"/>
  <c r="F418" i="13"/>
  <c r="I418" i="13" s="1"/>
  <c r="F417" i="13"/>
  <c r="I417" i="13" s="1"/>
  <c r="F411" i="13"/>
  <c r="I411" i="13" s="1"/>
  <c r="F410" i="13"/>
  <c r="G410" i="13" s="1"/>
  <c r="H410" i="13" s="1"/>
  <c r="F409" i="13"/>
  <c r="I409" i="13" s="1"/>
  <c r="F408" i="13"/>
  <c r="I408" i="13" s="1"/>
  <c r="F407" i="13"/>
  <c r="I407" i="13" s="1"/>
  <c r="F406" i="13"/>
  <c r="I406" i="13" s="1"/>
  <c r="F405" i="13"/>
  <c r="G405" i="13" s="1"/>
  <c r="H405" i="13" s="1"/>
  <c r="F404" i="13"/>
  <c r="I404" i="13" s="1"/>
  <c r="F403" i="13"/>
  <c r="G403" i="13" s="1"/>
  <c r="H403" i="13" s="1"/>
  <c r="F402" i="13"/>
  <c r="G402" i="13" s="1"/>
  <c r="H402" i="13" s="1"/>
  <c r="F401" i="13"/>
  <c r="G401" i="13" s="1"/>
  <c r="H401" i="13" s="1"/>
  <c r="F400" i="13"/>
  <c r="I400" i="13" s="1"/>
  <c r="F399" i="13"/>
  <c r="I399" i="13" s="1"/>
  <c r="F398" i="13"/>
  <c r="I398" i="13" s="1"/>
  <c r="F397" i="13"/>
  <c r="G397" i="13" s="1"/>
  <c r="H397" i="13" s="1"/>
  <c r="F396" i="13"/>
  <c r="G396" i="13" s="1"/>
  <c r="H396" i="13" s="1"/>
  <c r="F395" i="13"/>
  <c r="G395" i="13" s="1"/>
  <c r="H395" i="13" s="1"/>
  <c r="F394" i="13"/>
  <c r="G394" i="13" s="1"/>
  <c r="H394" i="13" s="1"/>
  <c r="F393" i="13"/>
  <c r="G393" i="13" s="1"/>
  <c r="H393" i="13" s="1"/>
  <c r="F392" i="13"/>
  <c r="F391" i="13"/>
  <c r="G391" i="13" s="1"/>
  <c r="H391" i="13" s="1"/>
  <c r="F390" i="13"/>
  <c r="G390" i="13" s="1"/>
  <c r="H390" i="13" s="1"/>
  <c r="F389" i="13"/>
  <c r="G389" i="13" s="1"/>
  <c r="H389" i="13" s="1"/>
  <c r="F388" i="13"/>
  <c r="I388" i="13" s="1"/>
  <c r="F387" i="13"/>
  <c r="I387" i="13" s="1"/>
  <c r="F383" i="13"/>
  <c r="G383" i="13" s="1"/>
  <c r="H383" i="13" s="1"/>
  <c r="F382" i="13"/>
  <c r="G382" i="13" s="1"/>
  <c r="H382" i="13" s="1"/>
  <c r="F381" i="13"/>
  <c r="I381" i="13" s="1"/>
  <c r="F380" i="13"/>
  <c r="F379" i="13"/>
  <c r="G379" i="13" s="1"/>
  <c r="H379" i="13" s="1"/>
  <c r="F378" i="13"/>
  <c r="G378" i="13" s="1"/>
  <c r="H378" i="13" s="1"/>
  <c r="F377" i="13"/>
  <c r="I377" i="13" s="1"/>
  <c r="F376" i="13"/>
  <c r="G376" i="13" s="1"/>
  <c r="H376" i="13" s="1"/>
  <c r="F375" i="13"/>
  <c r="G375" i="13" s="1"/>
  <c r="H375" i="13" s="1"/>
  <c r="F374" i="13"/>
  <c r="G374" i="13" s="1"/>
  <c r="H374" i="13" s="1"/>
  <c r="F373" i="13"/>
  <c r="G373" i="13" s="1"/>
  <c r="H373" i="13" s="1"/>
  <c r="F372" i="13"/>
  <c r="F371" i="13"/>
  <c r="G371" i="13" s="1"/>
  <c r="H371" i="13" s="1"/>
  <c r="F370" i="13"/>
  <c r="G370" i="13" s="1"/>
  <c r="H370" i="13" s="1"/>
  <c r="F369" i="13"/>
  <c r="F368" i="13"/>
  <c r="G368" i="13" s="1"/>
  <c r="H368" i="13" s="1"/>
  <c r="F367" i="13"/>
  <c r="G367" i="13" s="1"/>
  <c r="H367" i="13" s="1"/>
  <c r="F366" i="13"/>
  <c r="G366" i="13" s="1"/>
  <c r="H366" i="13" s="1"/>
  <c r="F365" i="13"/>
  <c r="I365" i="13" s="1"/>
  <c r="F364" i="13"/>
  <c r="G364" i="13" s="1"/>
  <c r="H364" i="13" s="1"/>
  <c r="F363" i="13"/>
  <c r="G363" i="13" s="1"/>
  <c r="H363" i="13" s="1"/>
  <c r="F362" i="13"/>
  <c r="G362" i="13" s="1"/>
  <c r="H362" i="13" s="1"/>
  <c r="F361" i="13"/>
  <c r="I361" i="13" s="1"/>
  <c r="F360" i="13"/>
  <c r="F359" i="13"/>
  <c r="G359" i="13" s="1"/>
  <c r="H359" i="13" s="1"/>
  <c r="F358" i="13"/>
  <c r="G358" i="13" s="1"/>
  <c r="H358" i="13" s="1"/>
  <c r="F357" i="13"/>
  <c r="F356" i="13"/>
  <c r="G356" i="13" s="1"/>
  <c r="H356" i="13" s="1"/>
  <c r="F355" i="13"/>
  <c r="G355" i="13" s="1"/>
  <c r="H355" i="13" s="1"/>
  <c r="F354" i="13"/>
  <c r="G354" i="13" s="1"/>
  <c r="H354" i="13" s="1"/>
  <c r="F353" i="13"/>
  <c r="G353" i="13" s="1"/>
  <c r="H353" i="13" s="1"/>
  <c r="F352" i="13"/>
  <c r="F351" i="13"/>
  <c r="G351" i="13" s="1"/>
  <c r="H351" i="13" s="1"/>
  <c r="F350" i="13"/>
  <c r="G350" i="13" s="1"/>
  <c r="H350" i="13" s="1"/>
  <c r="F349" i="13"/>
  <c r="I349" i="13" s="1"/>
  <c r="F348" i="13"/>
  <c r="G348" i="13" s="1"/>
  <c r="H348" i="13" s="1"/>
  <c r="F347" i="13"/>
  <c r="I347" i="13" s="1"/>
  <c r="F346" i="13"/>
  <c r="G346" i="13" s="1"/>
  <c r="H346" i="13" s="1"/>
  <c r="F345" i="13"/>
  <c r="G345" i="13" s="1"/>
  <c r="H345" i="13" s="1"/>
  <c r="F344" i="13"/>
  <c r="G344" i="13" s="1"/>
  <c r="H344" i="13" s="1"/>
  <c r="F343" i="13"/>
  <c r="I343" i="13" s="1"/>
  <c r="F342" i="13"/>
  <c r="G342" i="13" s="1"/>
  <c r="H342" i="13" s="1"/>
  <c r="F341" i="13"/>
  <c r="F340" i="13"/>
  <c r="G340" i="13" s="1"/>
  <c r="H340" i="13" s="1"/>
  <c r="F339" i="13"/>
  <c r="G339" i="13" s="1"/>
  <c r="H339" i="13" s="1"/>
  <c r="F338" i="13"/>
  <c r="I338" i="13" s="1"/>
  <c r="F337" i="13"/>
  <c r="G337" i="13" s="1"/>
  <c r="H337" i="13" s="1"/>
  <c r="F336" i="13"/>
  <c r="G336" i="13" s="1"/>
  <c r="H336" i="13" s="1"/>
  <c r="F335" i="13"/>
  <c r="G335" i="13" s="1"/>
  <c r="H335" i="13" s="1"/>
  <c r="F334" i="13"/>
  <c r="G334" i="13" s="1"/>
  <c r="H334" i="13" s="1"/>
  <c r="F333" i="13"/>
  <c r="I333" i="13" s="1"/>
  <c r="F332" i="13"/>
  <c r="G332" i="13" s="1"/>
  <c r="H332" i="13" s="1"/>
  <c r="F331" i="13"/>
  <c r="G331" i="13" s="1"/>
  <c r="H331" i="13" s="1"/>
  <c r="F330" i="13"/>
  <c r="G330" i="13" s="1"/>
  <c r="H330" i="13" s="1"/>
  <c r="F329" i="13"/>
  <c r="G329" i="13" s="1"/>
  <c r="H329" i="13" s="1"/>
  <c r="F328" i="13"/>
  <c r="I328" i="13" s="1"/>
  <c r="F327" i="13"/>
  <c r="F326" i="13"/>
  <c r="G326" i="13" s="1"/>
  <c r="H326" i="13" s="1"/>
  <c r="F325" i="13"/>
  <c r="G325" i="13" s="1"/>
  <c r="H325" i="13" s="1"/>
  <c r="F324" i="13"/>
  <c r="G324" i="13" s="1"/>
  <c r="H324" i="13" s="1"/>
  <c r="F323" i="13"/>
  <c r="G323" i="13" s="1"/>
  <c r="H323" i="13" s="1"/>
  <c r="F322" i="13"/>
  <c r="G322" i="13" s="1"/>
  <c r="H322" i="13" s="1"/>
  <c r="F321" i="13"/>
  <c r="F320" i="13"/>
  <c r="G320" i="13" s="1"/>
  <c r="H320" i="13" s="1"/>
  <c r="F319" i="13"/>
  <c r="F318" i="13"/>
  <c r="G318" i="13" s="1"/>
  <c r="H318" i="13" s="1"/>
  <c r="F317" i="13"/>
  <c r="I317" i="13" s="1"/>
  <c r="F315" i="13"/>
  <c r="F314" i="13"/>
  <c r="G314" i="13" s="1"/>
  <c r="H314" i="13" s="1"/>
  <c r="F313" i="13"/>
  <c r="G313" i="13" s="1"/>
  <c r="H313" i="13" s="1"/>
  <c r="F312" i="13"/>
  <c r="G312" i="13" s="1"/>
  <c r="H312" i="13" s="1"/>
  <c r="F311" i="13"/>
  <c r="G311" i="13" s="1"/>
  <c r="H311" i="13" s="1"/>
  <c r="F310" i="13"/>
  <c r="I310" i="13" s="1"/>
  <c r="F309" i="13"/>
  <c r="G309" i="13" s="1"/>
  <c r="H309" i="13" s="1"/>
  <c r="F308" i="13"/>
  <c r="I308" i="13" s="1"/>
  <c r="F307" i="13"/>
  <c r="G307" i="13" s="1"/>
  <c r="H307" i="13" s="1"/>
  <c r="F306" i="13"/>
  <c r="G306" i="13" s="1"/>
  <c r="H306" i="13" s="1"/>
  <c r="F305" i="13"/>
  <c r="G305" i="13" s="1"/>
  <c r="H305" i="13" s="1"/>
  <c r="F304" i="13"/>
  <c r="G304" i="13" s="1"/>
  <c r="H304" i="13" s="1"/>
  <c r="F303" i="13"/>
  <c r="G303" i="13" s="1"/>
  <c r="H303" i="13" s="1"/>
  <c r="F302" i="13"/>
  <c r="I302" i="13" s="1"/>
  <c r="F301" i="13"/>
  <c r="G301" i="13" s="1"/>
  <c r="H301" i="13" s="1"/>
  <c r="F300" i="13"/>
  <c r="I300" i="13" s="1"/>
  <c r="F299" i="13"/>
  <c r="F298" i="13"/>
  <c r="I298" i="13" s="1"/>
  <c r="F297" i="13"/>
  <c r="G297" i="13" s="1"/>
  <c r="H297" i="13" s="1"/>
  <c r="F296" i="13"/>
  <c r="G296" i="13" s="1"/>
  <c r="H296" i="13" s="1"/>
  <c r="F295" i="13"/>
  <c r="G295" i="13" s="1"/>
  <c r="H295" i="13" s="1"/>
  <c r="F294" i="13"/>
  <c r="F293" i="13"/>
  <c r="I293" i="13" s="1"/>
  <c r="F292" i="13"/>
  <c r="G292" i="13" s="1"/>
  <c r="H292" i="13" s="1"/>
  <c r="F291" i="13"/>
  <c r="G291" i="13" s="1"/>
  <c r="H291" i="13" s="1"/>
  <c r="F286" i="13"/>
  <c r="G286" i="13" s="1"/>
  <c r="H286" i="13" s="1"/>
  <c r="F285" i="13"/>
  <c r="I285" i="13" s="1"/>
  <c r="F284" i="13"/>
  <c r="I284" i="13" s="1"/>
  <c r="F283" i="13"/>
  <c r="G283" i="13" s="1"/>
  <c r="H283" i="13" s="1"/>
  <c r="F282" i="13"/>
  <c r="I282" i="13" s="1"/>
  <c r="F281" i="13"/>
  <c r="F280" i="13"/>
  <c r="I280" i="13" s="1"/>
  <c r="F277" i="13"/>
  <c r="G277" i="13" s="1"/>
  <c r="H277" i="13" s="1"/>
  <c r="F276" i="13"/>
  <c r="F274" i="13"/>
  <c r="G274" i="13" s="1"/>
  <c r="H274" i="13" s="1"/>
  <c r="F273" i="13"/>
  <c r="G273" i="13" s="1"/>
  <c r="H273" i="13" s="1"/>
  <c r="F272" i="13"/>
  <c r="I272" i="13" s="1"/>
  <c r="F271" i="13"/>
  <c r="G271" i="13" s="1"/>
  <c r="H271" i="13" s="1"/>
  <c r="F270" i="13"/>
  <c r="I270" i="13" s="1"/>
  <c r="F269" i="13"/>
  <c r="F268" i="13"/>
  <c r="I268" i="13" s="1"/>
  <c r="F267" i="13"/>
  <c r="G267" i="13" s="1"/>
  <c r="H267" i="13" s="1"/>
  <c r="F266" i="13"/>
  <c r="F265" i="13"/>
  <c r="G265" i="13" s="1"/>
  <c r="H265" i="13" s="1"/>
  <c r="F264" i="13"/>
  <c r="I264" i="13" s="1"/>
  <c r="F263" i="13"/>
  <c r="F262" i="13"/>
  <c r="I262" i="13" s="1"/>
  <c r="F261" i="13"/>
  <c r="F260" i="13"/>
  <c r="G260" i="13" s="1"/>
  <c r="H260" i="13" s="1"/>
  <c r="F259" i="13"/>
  <c r="I259" i="13" s="1"/>
  <c r="F258" i="13"/>
  <c r="I258" i="13" s="1"/>
  <c r="F257" i="13"/>
  <c r="I257" i="13" s="1"/>
  <c r="F256" i="13"/>
  <c r="G256" i="13" s="1"/>
  <c r="H256" i="13" s="1"/>
  <c r="F255" i="13"/>
  <c r="F254" i="13"/>
  <c r="I254" i="13" s="1"/>
  <c r="F253" i="13"/>
  <c r="F252" i="13"/>
  <c r="I252" i="13" s="1"/>
  <c r="F251" i="13"/>
  <c r="I251" i="13" s="1"/>
  <c r="F250" i="13"/>
  <c r="I250" i="13" s="1"/>
  <c r="F248" i="13"/>
  <c r="I248" i="13" s="1"/>
  <c r="F247" i="13"/>
  <c r="I247" i="13" s="1"/>
  <c r="F246" i="13"/>
  <c r="G246" i="13" s="1"/>
  <c r="H246" i="13" s="1"/>
  <c r="F245" i="13"/>
  <c r="I245" i="13" s="1"/>
  <c r="F244" i="13"/>
  <c r="I244" i="13" s="1"/>
  <c r="F243" i="13"/>
  <c r="I243" i="13" s="1"/>
  <c r="F242" i="13"/>
  <c r="I242" i="13" s="1"/>
  <c r="F241" i="13"/>
  <c r="I241" i="13" s="1"/>
  <c r="F240" i="13"/>
  <c r="I240" i="13" s="1"/>
  <c r="F239" i="13"/>
  <c r="G239" i="13" s="1"/>
  <c r="H239" i="13" s="1"/>
  <c r="F238" i="13"/>
  <c r="I238" i="13" s="1"/>
  <c r="F237" i="13"/>
  <c r="I237" i="13" s="1"/>
  <c r="F236" i="13"/>
  <c r="I236" i="13" s="1"/>
  <c r="F235" i="13"/>
  <c r="I235" i="13" s="1"/>
  <c r="F234" i="13"/>
  <c r="G234" i="13" s="1"/>
  <c r="H234" i="13" s="1"/>
  <c r="F233" i="13"/>
  <c r="I233" i="13" s="1"/>
  <c r="F232" i="13"/>
  <c r="F231" i="13"/>
  <c r="I231" i="13" s="1"/>
  <c r="F230" i="13"/>
  <c r="I230" i="13" s="1"/>
  <c r="F229" i="13"/>
  <c r="I229" i="13" s="1"/>
  <c r="F228" i="13"/>
  <c r="I228" i="13" s="1"/>
  <c r="F227" i="13"/>
  <c r="F226" i="13"/>
  <c r="I226" i="13" s="1"/>
  <c r="F225" i="13"/>
  <c r="F224" i="13"/>
  <c r="I224" i="13" s="1"/>
  <c r="F223" i="13"/>
  <c r="I223" i="13" s="1"/>
  <c r="F222" i="13"/>
  <c r="I222" i="13" s="1"/>
  <c r="F221" i="13"/>
  <c r="I221" i="13" s="1"/>
  <c r="F220" i="13"/>
  <c r="I220" i="13" s="1"/>
  <c r="F219" i="13"/>
  <c r="F218" i="13"/>
  <c r="I218" i="13" s="1"/>
  <c r="F217" i="13"/>
  <c r="I217" i="13" s="1"/>
  <c r="F216" i="13"/>
  <c r="F215" i="13"/>
  <c r="I215" i="13" s="1"/>
  <c r="F214" i="13"/>
  <c r="I214" i="13" s="1"/>
  <c r="F213" i="13"/>
  <c r="F212" i="13"/>
  <c r="I212" i="13" s="1"/>
  <c r="F211" i="13"/>
  <c r="I211" i="13" s="1"/>
  <c r="F210" i="13"/>
  <c r="I210" i="13" s="1"/>
  <c r="F209" i="13"/>
  <c r="I209" i="13" s="1"/>
  <c r="F208" i="13"/>
  <c r="I208" i="13" s="1"/>
  <c r="F207" i="13"/>
  <c r="I207" i="13" s="1"/>
  <c r="F206" i="13"/>
  <c r="I206" i="13" s="1"/>
  <c r="F205" i="13"/>
  <c r="F204" i="13"/>
  <c r="I204" i="13" s="1"/>
  <c r="F203" i="13"/>
  <c r="F202" i="13"/>
  <c r="I202" i="13" s="1"/>
  <c r="F201" i="13"/>
  <c r="I201" i="13" s="1"/>
  <c r="F200" i="13"/>
  <c r="I200" i="13" s="1"/>
  <c r="F199" i="13"/>
  <c r="I199" i="13" s="1"/>
  <c r="F198" i="13"/>
  <c r="I198" i="13" s="1"/>
  <c r="F197" i="13"/>
  <c r="I197" i="13" s="1"/>
  <c r="F196" i="13"/>
  <c r="I196" i="13" s="1"/>
  <c r="F195" i="13"/>
  <c r="I195" i="13" s="1"/>
  <c r="F194" i="13"/>
  <c r="I194" i="13" s="1"/>
  <c r="F193" i="13"/>
  <c r="F192" i="13"/>
  <c r="F191" i="13"/>
  <c r="F190" i="13"/>
  <c r="I190" i="13" s="1"/>
  <c r="F189" i="13"/>
  <c r="I189" i="13" s="1"/>
  <c r="F188" i="13"/>
  <c r="I188" i="13" s="1"/>
  <c r="F187" i="13"/>
  <c r="F186" i="13"/>
  <c r="I186" i="13" s="1"/>
  <c r="F11" i="13"/>
  <c r="G11" i="13" s="1"/>
  <c r="H11" i="13" s="1"/>
  <c r="F10" i="13"/>
  <c r="G10" i="13" s="1"/>
  <c r="H10" i="13" s="1"/>
  <c r="F9" i="13"/>
  <c r="I9" i="13" s="1"/>
  <c r="G404" i="13" l="1"/>
  <c r="H404" i="13" s="1"/>
  <c r="I313" i="13"/>
  <c r="G377" i="13"/>
  <c r="H377" i="13" s="1"/>
  <c r="G349" i="13"/>
  <c r="H349" i="13" s="1"/>
  <c r="I650" i="13"/>
  <c r="I441" i="13"/>
  <c r="I445" i="13"/>
  <c r="I465" i="13"/>
  <c r="I466" i="13"/>
  <c r="I449" i="13"/>
  <c r="G442" i="13"/>
  <c r="H442" i="13" s="1"/>
  <c r="I389" i="13"/>
  <c r="I358" i="13"/>
  <c r="G317" i="13"/>
  <c r="H317" i="13" s="1"/>
  <c r="I362" i="13"/>
  <c r="G426" i="13"/>
  <c r="H426" i="13" s="1"/>
  <c r="G285" i="13"/>
  <c r="H285" i="13" s="1"/>
  <c r="I318" i="13"/>
  <c r="I651" i="13"/>
  <c r="G258" i="13"/>
  <c r="H258" i="13" s="1"/>
  <c r="I274" i="13"/>
  <c r="I462" i="13"/>
  <c r="I647" i="13"/>
  <c r="I438" i="13"/>
  <c r="I260" i="13"/>
  <c r="I374" i="13"/>
  <c r="G468" i="13"/>
  <c r="H468" i="13" s="1"/>
  <c r="G476" i="13"/>
  <c r="H476" i="13" s="1"/>
  <c r="I311" i="13"/>
  <c r="G264" i="13"/>
  <c r="H264" i="13" s="1"/>
  <c r="G268" i="13"/>
  <c r="H268" i="13" s="1"/>
  <c r="I340" i="13"/>
  <c r="G235" i="13"/>
  <c r="H235" i="13" s="1"/>
  <c r="G218" i="13"/>
  <c r="H218" i="13" s="1"/>
  <c r="G211" i="13"/>
  <c r="H211" i="13" s="1"/>
  <c r="G642" i="13"/>
  <c r="H642" i="13" s="1"/>
  <c r="G474" i="13"/>
  <c r="H474" i="13" s="1"/>
  <c r="I446" i="13"/>
  <c r="I370" i="13"/>
  <c r="I334" i="13"/>
  <c r="I305" i="13"/>
  <c r="I304" i="13"/>
  <c r="G254" i="13"/>
  <c r="H254" i="13" s="1"/>
  <c r="I291" i="13"/>
  <c r="G221" i="13"/>
  <c r="H221" i="13" s="1"/>
  <c r="I344" i="13"/>
  <c r="I448" i="13"/>
  <c r="I256" i="13"/>
  <c r="I475" i="13"/>
  <c r="G240" i="13"/>
  <c r="H240" i="13" s="1"/>
  <c r="G272" i="13"/>
  <c r="H272" i="13" s="1"/>
  <c r="I359" i="13"/>
  <c r="I439" i="13"/>
  <c r="I375" i="13"/>
  <c r="G406" i="13"/>
  <c r="H406" i="13" s="1"/>
  <c r="I496" i="13"/>
  <c r="I331" i="13"/>
  <c r="I459" i="13"/>
  <c r="G653" i="13"/>
  <c r="H653" i="13" s="1"/>
  <c r="G407" i="13"/>
  <c r="H407" i="13" s="1"/>
  <c r="G298" i="13"/>
  <c r="H298" i="13" s="1"/>
  <c r="I371" i="13"/>
  <c r="I453" i="13"/>
  <c r="I356" i="13"/>
  <c r="I295" i="13"/>
  <c r="I353" i="13"/>
  <c r="I390" i="13"/>
  <c r="G226" i="13"/>
  <c r="H226" i="13" s="1"/>
  <c r="G202" i="13"/>
  <c r="H202" i="13" s="1"/>
  <c r="G659" i="13"/>
  <c r="H659" i="13" s="1"/>
  <c r="G222" i="13"/>
  <c r="H222" i="13" s="1"/>
  <c r="I471" i="13"/>
  <c r="G398" i="13"/>
  <c r="H398" i="13" s="1"/>
  <c r="G206" i="13"/>
  <c r="H206" i="13" s="1"/>
  <c r="I351" i="13"/>
  <c r="I410" i="13"/>
  <c r="I394" i="13"/>
  <c r="I355" i="13"/>
  <c r="I265" i="13"/>
  <c r="I455" i="13"/>
  <c r="I363" i="13"/>
  <c r="I379" i="13"/>
  <c r="I323" i="13"/>
  <c r="G656" i="13"/>
  <c r="H656" i="13" s="1"/>
  <c r="G210" i="13"/>
  <c r="H210" i="13" s="1"/>
  <c r="I339" i="13"/>
  <c r="G629" i="13"/>
  <c r="H629" i="13" s="1"/>
  <c r="I463" i="13"/>
  <c r="I643" i="13"/>
  <c r="G419" i="13"/>
  <c r="H419" i="13" s="1"/>
  <c r="G310" i="13"/>
  <c r="H310" i="13" s="1"/>
  <c r="I314" i="13"/>
  <c r="G543" i="13"/>
  <c r="H543" i="13" s="1"/>
  <c r="G590" i="13"/>
  <c r="H590" i="13" s="1"/>
  <c r="G648" i="13"/>
  <c r="H648" i="13" s="1"/>
  <c r="I326" i="13"/>
  <c r="G640" i="13"/>
  <c r="H640" i="13" s="1"/>
  <c r="G284" i="13"/>
  <c r="H284" i="13" s="1"/>
  <c r="I403" i="13"/>
  <c r="G229" i="13"/>
  <c r="H229" i="13" s="1"/>
  <c r="G259" i="13"/>
  <c r="H259" i="13" s="1"/>
  <c r="I312" i="13"/>
  <c r="I292" i="13"/>
  <c r="I452" i="13"/>
  <c r="I444" i="13"/>
  <c r="G652" i="13"/>
  <c r="H652" i="13" s="1"/>
  <c r="I391" i="13"/>
  <c r="I342" i="13"/>
  <c r="I320" i="13"/>
  <c r="I424" i="13"/>
  <c r="G217" i="13"/>
  <c r="H217" i="13" s="1"/>
  <c r="G636" i="13"/>
  <c r="H636" i="13" s="1"/>
  <c r="I632" i="13"/>
  <c r="I234" i="13"/>
  <c r="G243" i="13"/>
  <c r="H243" i="13" s="1"/>
  <c r="I346" i="13"/>
  <c r="I472" i="13"/>
  <c r="G399" i="13"/>
  <c r="H399" i="13" s="1"/>
  <c r="G209" i="13"/>
  <c r="H209" i="13" s="1"/>
  <c r="G308" i="13"/>
  <c r="H308" i="13" s="1"/>
  <c r="I637" i="13"/>
  <c r="I473" i="13"/>
  <c r="I437" i="13"/>
  <c r="I301" i="13"/>
  <c r="G458" i="13"/>
  <c r="H458" i="13" s="1"/>
  <c r="I477" i="13"/>
  <c r="I641" i="13"/>
  <c r="G282" i="13"/>
  <c r="H282" i="13" s="1"/>
  <c r="I461" i="13"/>
  <c r="I451" i="13"/>
  <c r="I297" i="13"/>
  <c r="G248" i="13"/>
  <c r="H248" i="13" s="1"/>
  <c r="G347" i="13"/>
  <c r="H347" i="13" s="1"/>
  <c r="I273" i="13"/>
  <c r="G425" i="13"/>
  <c r="H425" i="13" s="1"/>
  <c r="G661" i="13"/>
  <c r="H661" i="13" s="1"/>
  <c r="G666" i="13"/>
  <c r="H666" i="13" s="1"/>
  <c r="I633" i="13"/>
  <c r="G257" i="13"/>
  <c r="H257" i="13" s="1"/>
  <c r="I501" i="13"/>
  <c r="I469" i="13"/>
  <c r="I324" i="13"/>
  <c r="G381" i="13"/>
  <c r="H381" i="13" s="1"/>
  <c r="G454" i="13"/>
  <c r="H454" i="13" s="1"/>
  <c r="G664" i="13"/>
  <c r="H664" i="13" s="1"/>
  <c r="G241" i="13"/>
  <c r="H241" i="13" s="1"/>
  <c r="I405" i="13"/>
  <c r="I10" i="13"/>
  <c r="I470" i="13"/>
  <c r="I397" i="13"/>
  <c r="I376" i="13"/>
  <c r="I307" i="13"/>
  <c r="G411" i="13"/>
  <c r="H411" i="13" s="1"/>
  <c r="G214" i="13"/>
  <c r="H214" i="13" s="1"/>
  <c r="G365" i="13"/>
  <c r="H365" i="13" s="1"/>
  <c r="I239" i="13"/>
  <c r="G387" i="13"/>
  <c r="H387" i="13" s="1"/>
  <c r="G417" i="13"/>
  <c r="H417" i="13" s="1"/>
  <c r="G628" i="13"/>
  <c r="H628" i="13" s="1"/>
  <c r="I668" i="13"/>
  <c r="G409" i="13"/>
  <c r="H409" i="13" s="1"/>
  <c r="I337" i="13"/>
  <c r="G300" i="13"/>
  <c r="H300" i="13" s="1"/>
  <c r="I383" i="13"/>
  <c r="G654" i="13"/>
  <c r="H654" i="13" s="1"/>
  <c r="G418" i="13"/>
  <c r="H418" i="13" s="1"/>
  <c r="G188" i="13"/>
  <c r="H188" i="13" s="1"/>
  <c r="I401" i="13"/>
  <c r="G238" i="13"/>
  <c r="H238" i="13" s="1"/>
  <c r="I393" i="13"/>
  <c r="I432" i="13"/>
  <c r="I464" i="13"/>
  <c r="I428" i="13"/>
  <c r="G420" i="13"/>
  <c r="H420" i="13" s="1"/>
  <c r="G233" i="13"/>
  <c r="H233" i="13" s="1"/>
  <c r="G190" i="13"/>
  <c r="H190" i="13" s="1"/>
  <c r="I373" i="13"/>
  <c r="G361" i="13"/>
  <c r="H361" i="13" s="1"/>
  <c r="G333" i="13"/>
  <c r="H333" i="13" s="1"/>
  <c r="I267" i="13"/>
  <c r="I277" i="13"/>
  <c r="G293" i="13"/>
  <c r="H293" i="13" s="1"/>
  <c r="I600" i="13"/>
  <c r="I488" i="13"/>
  <c r="G591" i="13"/>
  <c r="H591" i="13" s="1"/>
  <c r="G482" i="13"/>
  <c r="H482" i="13" s="1"/>
  <c r="I574" i="13"/>
  <c r="G618" i="13"/>
  <c r="H618" i="13" s="1"/>
  <c r="I489" i="13"/>
  <c r="G561" i="13"/>
  <c r="H561" i="13" s="1"/>
  <c r="I511" i="13"/>
  <c r="I606" i="13"/>
  <c r="I555" i="13"/>
  <c r="G512" i="13"/>
  <c r="H512" i="13" s="1"/>
  <c r="I593" i="13"/>
  <c r="I509" i="13"/>
  <c r="G621" i="13"/>
  <c r="H621" i="13" s="1"/>
  <c r="I485" i="13"/>
  <c r="I481" i="13"/>
  <c r="G519" i="13"/>
  <c r="H519" i="13" s="1"/>
  <c r="I601" i="13"/>
  <c r="I559" i="13"/>
  <c r="I598" i="13"/>
  <c r="G626" i="13"/>
  <c r="H626" i="13" s="1"/>
  <c r="I478" i="13"/>
  <c r="G557" i="13"/>
  <c r="H557" i="13" s="1"/>
  <c r="G603" i="13"/>
  <c r="H603" i="13" s="1"/>
  <c r="G533" i="13"/>
  <c r="H533" i="13" s="1"/>
  <c r="I483" i="13"/>
  <c r="I582" i="13"/>
  <c r="G615" i="13"/>
  <c r="H615" i="13" s="1"/>
  <c r="G563" i="13"/>
  <c r="H563" i="13" s="1"/>
  <c r="I607" i="13"/>
  <c r="I611" i="13"/>
  <c r="I595" i="13"/>
  <c r="I508" i="13"/>
  <c r="G622" i="13"/>
  <c r="H622" i="13" s="1"/>
  <c r="G625" i="13"/>
  <c r="H625" i="13" s="1"/>
  <c r="I608" i="13"/>
  <c r="I623" i="13"/>
  <c r="I567" i="13"/>
  <c r="G569" i="13"/>
  <c r="H569" i="13" s="1"/>
  <c r="I589" i="13"/>
  <c r="I596" i="13"/>
  <c r="G617" i="13"/>
  <c r="H617" i="13" s="1"/>
  <c r="I487" i="13"/>
  <c r="G604" i="13"/>
  <c r="H604" i="13" s="1"/>
  <c r="G610" i="13"/>
  <c r="H610" i="13" s="1"/>
  <c r="G565" i="13"/>
  <c r="H565" i="13" s="1"/>
  <c r="G581" i="13"/>
  <c r="H581" i="13" s="1"/>
  <c r="G357" i="13"/>
  <c r="H357" i="13" s="1"/>
  <c r="I357" i="13"/>
  <c r="G360" i="13"/>
  <c r="H360" i="13" s="1"/>
  <c r="I360" i="13"/>
  <c r="G634" i="13"/>
  <c r="H634" i="13" s="1"/>
  <c r="G612" i="13"/>
  <c r="H612" i="13" s="1"/>
  <c r="G480" i="13"/>
  <c r="H480" i="13" s="1"/>
  <c r="I480" i="13"/>
  <c r="G372" i="13"/>
  <c r="H372" i="13" s="1"/>
  <c r="I372" i="13"/>
  <c r="I345" i="13"/>
  <c r="G616" i="13"/>
  <c r="H616" i="13" s="1"/>
  <c r="G270" i="13"/>
  <c r="H270" i="13" s="1"/>
  <c r="G244" i="13"/>
  <c r="H244" i="13" s="1"/>
  <c r="G388" i="13"/>
  <c r="H388" i="13" s="1"/>
  <c r="I306" i="13"/>
  <c r="G281" i="13"/>
  <c r="H281" i="13" s="1"/>
  <c r="I281" i="13"/>
  <c r="I658" i="13"/>
  <c r="G663" i="13"/>
  <c r="H663" i="13" s="1"/>
  <c r="I663" i="13"/>
  <c r="G577" i="13"/>
  <c r="H577" i="13" s="1"/>
  <c r="I577" i="13"/>
  <c r="G588" i="13"/>
  <c r="H588" i="13" s="1"/>
  <c r="I588" i="13"/>
  <c r="G408" i="13"/>
  <c r="H408" i="13" s="1"/>
  <c r="I246" i="13"/>
  <c r="G9" i="13"/>
  <c r="H9" i="13" s="1"/>
  <c r="G602" i="13"/>
  <c r="H602" i="13" s="1"/>
  <c r="G251" i="13"/>
  <c r="H251" i="13" s="1"/>
  <c r="G400" i="13"/>
  <c r="H400" i="13" s="1"/>
  <c r="G532" i="13"/>
  <c r="H532" i="13" s="1"/>
  <c r="G207" i="13"/>
  <c r="H207" i="13" s="1"/>
  <c r="G199" i="13"/>
  <c r="H199" i="13" s="1"/>
  <c r="G635" i="13"/>
  <c r="H635" i="13" s="1"/>
  <c r="I378" i="13"/>
  <c r="I364" i="13"/>
  <c r="I354" i="13"/>
  <c r="I336" i="13"/>
  <c r="I322" i="13"/>
  <c r="I303" i="13"/>
  <c r="G592" i="13"/>
  <c r="H592" i="13" s="1"/>
  <c r="G280" i="13"/>
  <c r="H280" i="13" s="1"/>
  <c r="G492" i="13"/>
  <c r="H492" i="13" s="1"/>
  <c r="G198" i="13"/>
  <c r="H198" i="13" s="1"/>
  <c r="G343" i="13"/>
  <c r="H343" i="13" s="1"/>
  <c r="I450" i="13"/>
  <c r="I192" i="13"/>
  <c r="G192" i="13"/>
  <c r="H192" i="13" s="1"/>
  <c r="I216" i="13"/>
  <c r="G216" i="13"/>
  <c r="H216" i="13" s="1"/>
  <c r="I319" i="13"/>
  <c r="G319" i="13"/>
  <c r="H319" i="13" s="1"/>
  <c r="G380" i="13"/>
  <c r="H380" i="13" s="1"/>
  <c r="I380" i="13"/>
  <c r="I436" i="13"/>
  <c r="G440" i="13"/>
  <c r="H440" i="13" s="1"/>
  <c r="I440" i="13"/>
  <c r="I624" i="13"/>
  <c r="G266" i="13"/>
  <c r="H266" i="13" s="1"/>
  <c r="I266" i="13"/>
  <c r="G299" i="13"/>
  <c r="H299" i="13" s="1"/>
  <c r="I299" i="13"/>
  <c r="G352" i="13"/>
  <c r="H352" i="13" s="1"/>
  <c r="I352" i="13"/>
  <c r="G605" i="13"/>
  <c r="H605" i="13" s="1"/>
  <c r="I605" i="13"/>
  <c r="G665" i="13"/>
  <c r="H665" i="13" s="1"/>
  <c r="I665" i="13"/>
  <c r="I435" i="13"/>
  <c r="G245" i="13"/>
  <c r="H245" i="13" s="1"/>
  <c r="I283" i="13"/>
  <c r="G644" i="13"/>
  <c r="H644" i="13" s="1"/>
  <c r="I382" i="13"/>
  <c r="I296" i="13"/>
  <c r="I456" i="13"/>
  <c r="I396" i="13"/>
  <c r="I348" i="13"/>
  <c r="G484" i="13"/>
  <c r="H484" i="13" s="1"/>
  <c r="G236" i="13"/>
  <c r="H236" i="13" s="1"/>
  <c r="G639" i="13"/>
  <c r="H639" i="13" s="1"/>
  <c r="I447" i="13"/>
  <c r="G518" i="13"/>
  <c r="H518" i="13" s="1"/>
  <c r="G609" i="13"/>
  <c r="H609" i="13" s="1"/>
  <c r="I493" i="13"/>
  <c r="I443" i="13"/>
  <c r="I309" i="13"/>
  <c r="I423" i="13"/>
  <c r="G262" i="13"/>
  <c r="H262" i="13" s="1"/>
  <c r="G431" i="13"/>
  <c r="H431" i="13" s="1"/>
  <c r="I325" i="13"/>
  <c r="G242" i="13"/>
  <c r="H242" i="13" s="1"/>
  <c r="I271" i="13"/>
  <c r="I193" i="13"/>
  <c r="G193" i="13"/>
  <c r="H193" i="13" s="1"/>
  <c r="I225" i="13"/>
  <c r="G225" i="13"/>
  <c r="H225" i="13" s="1"/>
  <c r="G276" i="13"/>
  <c r="H276" i="13" s="1"/>
  <c r="I276" i="13"/>
  <c r="G315" i="13"/>
  <c r="H315" i="13" s="1"/>
  <c r="I315" i="13"/>
  <c r="G338" i="13"/>
  <c r="H338" i="13" s="1"/>
  <c r="G341" i="13"/>
  <c r="H341" i="13" s="1"/>
  <c r="I341" i="13"/>
  <c r="G486" i="13"/>
  <c r="H486" i="13" s="1"/>
  <c r="I486" i="13"/>
  <c r="G594" i="13"/>
  <c r="H594" i="13" s="1"/>
  <c r="I597" i="13"/>
  <c r="I657" i="13"/>
  <c r="I660" i="13"/>
  <c r="I556" i="13"/>
  <c r="I560" i="13"/>
  <c r="I564" i="13"/>
  <c r="I568" i="13"/>
  <c r="I576" i="13"/>
  <c r="G583" i="13"/>
  <c r="H583" i="13" s="1"/>
  <c r="I583" i="13"/>
  <c r="G263" i="13"/>
  <c r="H263" i="13" s="1"/>
  <c r="I263" i="13"/>
  <c r="G558" i="13"/>
  <c r="H558" i="13" s="1"/>
  <c r="I558" i="13"/>
  <c r="G562" i="13"/>
  <c r="H562" i="13" s="1"/>
  <c r="I562" i="13"/>
  <c r="G566" i="13"/>
  <c r="H566" i="13" s="1"/>
  <c r="I566" i="13"/>
  <c r="G573" i="13"/>
  <c r="H573" i="13" s="1"/>
  <c r="I573" i="13"/>
  <c r="G252" i="13"/>
  <c r="H252" i="13" s="1"/>
  <c r="G237" i="13"/>
  <c r="H237" i="13" s="1"/>
  <c r="I367" i="13"/>
  <c r="G205" i="13"/>
  <c r="H205" i="13" s="1"/>
  <c r="I205" i="13"/>
  <c r="G392" i="13"/>
  <c r="H392" i="13" s="1"/>
  <c r="I392" i="13"/>
  <c r="I427" i="13"/>
  <c r="G427" i="13"/>
  <c r="H427" i="13" s="1"/>
  <c r="I614" i="13"/>
  <c r="G614" i="13"/>
  <c r="H614" i="13" s="1"/>
  <c r="G578" i="13"/>
  <c r="H578" i="13" s="1"/>
  <c r="I578" i="13"/>
  <c r="G584" i="13"/>
  <c r="H584" i="13" s="1"/>
  <c r="I584" i="13"/>
  <c r="G255" i="13"/>
  <c r="H255" i="13" s="1"/>
  <c r="I255" i="13"/>
  <c r="I430" i="13"/>
  <c r="I329" i="13"/>
  <c r="I11" i="13"/>
  <c r="I395" i="13"/>
  <c r="I332" i="13"/>
  <c r="G228" i="13"/>
  <c r="H228" i="13" s="1"/>
  <c r="G220" i="13"/>
  <c r="H220" i="13" s="1"/>
  <c r="G197" i="13"/>
  <c r="H197" i="13" s="1"/>
  <c r="G302" i="13"/>
  <c r="H302" i="13" s="1"/>
  <c r="I191" i="13"/>
  <c r="G191" i="13"/>
  <c r="H191" i="13" s="1"/>
  <c r="I261" i="13"/>
  <c r="G261" i="13"/>
  <c r="H261" i="13" s="1"/>
  <c r="G269" i="13"/>
  <c r="H269" i="13" s="1"/>
  <c r="I269" i="13"/>
  <c r="G294" i="13"/>
  <c r="H294" i="13" s="1"/>
  <c r="I294" i="13"/>
  <c r="I321" i="13"/>
  <c r="G321" i="13"/>
  <c r="H321" i="13" s="1"/>
  <c r="I327" i="13"/>
  <c r="G327" i="13"/>
  <c r="H327" i="13" s="1"/>
  <c r="I369" i="13"/>
  <c r="G369" i="13"/>
  <c r="H369" i="13" s="1"/>
  <c r="I434" i="13"/>
  <c r="G434" i="13"/>
  <c r="H434" i="13" s="1"/>
  <c r="G200" i="13"/>
  <c r="H200" i="13" s="1"/>
  <c r="I467" i="13"/>
  <c r="G247" i="13"/>
  <c r="H247" i="13" s="1"/>
  <c r="G224" i="13"/>
  <c r="H224" i="13" s="1"/>
  <c r="G203" i="13"/>
  <c r="H203" i="13" s="1"/>
  <c r="I203" i="13"/>
  <c r="I620" i="13"/>
  <c r="G620" i="13"/>
  <c r="H620" i="13" s="1"/>
  <c r="G328" i="13"/>
  <c r="H328" i="13" s="1"/>
  <c r="I368" i="13"/>
  <c r="G479" i="13"/>
  <c r="H479" i="13" s="1"/>
  <c r="I545" i="13"/>
  <c r="G531" i="13"/>
  <c r="H531" i="13" s="1"/>
  <c r="G613" i="13"/>
  <c r="H613" i="13" s="1"/>
  <c r="G655" i="13"/>
  <c r="H655" i="13" s="1"/>
  <c r="G231" i="13"/>
  <c r="H231" i="13" s="1"/>
  <c r="G250" i="13"/>
  <c r="H250" i="13" s="1"/>
  <c r="I286" i="13"/>
  <c r="I457" i="13"/>
  <c r="G460" i="13"/>
  <c r="H460" i="13" s="1"/>
  <c r="I402" i="13"/>
  <c r="I335" i="13"/>
  <c r="G223" i="13"/>
  <c r="H223" i="13" s="1"/>
  <c r="I187" i="13"/>
  <c r="G187" i="13"/>
  <c r="H187" i="13" s="1"/>
  <c r="G227" i="13"/>
  <c r="H227" i="13" s="1"/>
  <c r="I227" i="13"/>
  <c r="I232" i="13"/>
  <c r="G232" i="13"/>
  <c r="H232" i="13" s="1"/>
  <c r="G421" i="13"/>
  <c r="H421" i="13" s="1"/>
  <c r="I421" i="13"/>
  <c r="G599" i="13"/>
  <c r="H599" i="13" s="1"/>
  <c r="I599" i="13"/>
  <c r="G230" i="13"/>
  <c r="H230" i="13" s="1"/>
  <c r="G215" i="13"/>
  <c r="H215" i="13" s="1"/>
  <c r="G194" i="13"/>
  <c r="H194" i="13" s="1"/>
  <c r="G186" i="13"/>
  <c r="H186" i="13" s="1"/>
  <c r="I366" i="13"/>
  <c r="I350" i="13"/>
  <c r="I330" i="13"/>
  <c r="G212" i="13"/>
  <c r="H212" i="13" s="1"/>
  <c r="G204" i="13"/>
  <c r="H204" i="13" s="1"/>
  <c r="G196" i="13"/>
  <c r="H196" i="13" s="1"/>
  <c r="G189" i="13"/>
  <c r="H189" i="13" s="1"/>
  <c r="G195" i="13"/>
  <c r="H195" i="13" s="1"/>
  <c r="I213" i="13"/>
  <c r="G213" i="13"/>
  <c r="H213" i="13" s="1"/>
  <c r="G422" i="13"/>
  <c r="H422" i="13" s="1"/>
  <c r="I422" i="13"/>
  <c r="G429" i="13"/>
  <c r="H429" i="13" s="1"/>
  <c r="I429" i="13"/>
  <c r="I433" i="13"/>
  <c r="G433" i="13"/>
  <c r="H433" i="13" s="1"/>
  <c r="G219" i="13"/>
  <c r="H219" i="13" s="1"/>
  <c r="I219" i="13"/>
  <c r="I253" i="13"/>
  <c r="G253" i="13"/>
  <c r="H253" i="13" s="1"/>
  <c r="G208" i="13"/>
  <c r="H208" i="13" s="1"/>
  <c r="G201" i="13"/>
  <c r="H201" i="13" s="1"/>
  <c r="I502" i="13"/>
  <c r="G502" i="13"/>
  <c r="H502" i="13" s="1"/>
  <c r="I645" i="13"/>
  <c r="G645" i="13"/>
  <c r="H645" i="13" s="1"/>
  <c r="G649" i="13"/>
  <c r="H649" i="13" s="1"/>
  <c r="I649" i="13"/>
  <c r="G627" i="13"/>
  <c r="H627" i="13" s="1"/>
  <c r="I627" i="13"/>
  <c r="G494" i="13"/>
  <c r="H494" i="13" s="1"/>
  <c r="I494" i="13"/>
  <c r="G638" i="13"/>
  <c r="H638" i="13" s="1"/>
  <c r="I638" i="13"/>
  <c r="G524" i="13"/>
  <c r="H524" i="13" s="1"/>
  <c r="I524" i="13"/>
  <c r="G504" i="13"/>
  <c r="H504" i="13" s="1"/>
  <c r="G507" i="13"/>
  <c r="H507" i="13" s="1"/>
  <c r="G515" i="13"/>
  <c r="H515" i="13" s="1"/>
  <c r="G516" i="13"/>
  <c r="H516" i="13" s="1"/>
  <c r="G525" i="13"/>
  <c r="H525" i="13" s="1"/>
  <c r="I669" i="13" l="1"/>
  <c r="H669" i="13"/>
</calcChain>
</file>

<file path=xl/sharedStrings.xml><?xml version="1.0" encoding="utf-8"?>
<sst xmlns="http://schemas.openxmlformats.org/spreadsheetml/2006/main" count="1331" uniqueCount="1329">
  <si>
    <t>Итого</t>
  </si>
  <si>
    <t>69113501D</t>
  </si>
  <si>
    <t>69113601D</t>
  </si>
  <si>
    <t>69113701D</t>
  </si>
  <si>
    <t>69113801D</t>
  </si>
  <si>
    <t>69116702D</t>
  </si>
  <si>
    <t>69116703D</t>
  </si>
  <si>
    <t>69116803D</t>
  </si>
  <si>
    <t>69117302D</t>
  </si>
  <si>
    <t>69117501D</t>
  </si>
  <si>
    <t>69117503D</t>
  </si>
  <si>
    <t>69117601D</t>
  </si>
  <si>
    <t>69117602D</t>
  </si>
  <si>
    <t>69117702D</t>
  </si>
  <si>
    <t>69118301D</t>
  </si>
  <si>
    <t>69118401D</t>
  </si>
  <si>
    <t>69118403D</t>
  </si>
  <si>
    <t>69118701D</t>
  </si>
  <si>
    <t>69118802D</t>
  </si>
  <si>
    <t>69119002D</t>
  </si>
  <si>
    <t>69119102D</t>
  </si>
  <si>
    <t>69150001D</t>
  </si>
  <si>
    <t>69150002D</t>
  </si>
  <si>
    <t>69150102D</t>
  </si>
  <si>
    <t>69187403D</t>
  </si>
  <si>
    <t>69187404D</t>
  </si>
  <si>
    <t>69200102D</t>
  </si>
  <si>
    <t>69200111D</t>
  </si>
  <si>
    <t>69216008D</t>
  </si>
  <si>
    <t>69216009D</t>
  </si>
  <si>
    <t>69224015D</t>
  </si>
  <si>
    <t>69225002D</t>
  </si>
  <si>
    <t>69225003D</t>
  </si>
  <si>
    <t>69226002D</t>
  </si>
  <si>
    <t>69226003D</t>
  </si>
  <si>
    <t>69226004D</t>
  </si>
  <si>
    <t>69226005D</t>
  </si>
  <si>
    <t>69227010D</t>
  </si>
  <si>
    <t>69229001D</t>
  </si>
  <si>
    <t>69373004D</t>
  </si>
  <si>
    <t>69376009D</t>
  </si>
  <si>
    <t>69379008D</t>
  </si>
  <si>
    <t>69379009D</t>
  </si>
  <si>
    <t>69431301D</t>
  </si>
  <si>
    <t>69431401D</t>
  </si>
  <si>
    <t>69431501D</t>
  </si>
  <si>
    <t>69431601D</t>
  </si>
  <si>
    <t>69500201D</t>
  </si>
  <si>
    <t>69500301D</t>
  </si>
  <si>
    <t>69500501D</t>
  </si>
  <si>
    <t>69500702D</t>
  </si>
  <si>
    <t>69500902D</t>
  </si>
  <si>
    <t>69501102D</t>
  </si>
  <si>
    <t>69501201D</t>
  </si>
  <si>
    <t>69501203D</t>
  </si>
  <si>
    <t>69510302D</t>
  </si>
  <si>
    <t>69510402D</t>
  </si>
  <si>
    <t>69510502D</t>
  </si>
  <si>
    <t>69510601D</t>
  </si>
  <si>
    <t>69510602D</t>
  </si>
  <si>
    <t>69510603D</t>
  </si>
  <si>
    <t>69510901D</t>
  </si>
  <si>
    <t>69511001D</t>
  </si>
  <si>
    <t>69511101D</t>
  </si>
  <si>
    <t>69511801D</t>
  </si>
  <si>
    <t>69512401D</t>
  </si>
  <si>
    <t>69512501D</t>
  </si>
  <si>
    <t>69512601D</t>
  </si>
  <si>
    <t>69512701D</t>
  </si>
  <si>
    <t>69512801D</t>
  </si>
  <si>
    <t>69512901D</t>
  </si>
  <si>
    <t>69513001D</t>
  </si>
  <si>
    <t>69513102D</t>
  </si>
  <si>
    <t>69513401D</t>
  </si>
  <si>
    <t>69513501D</t>
  </si>
  <si>
    <t>69513502D</t>
  </si>
  <si>
    <t>69513503D</t>
  </si>
  <si>
    <t>69513504D</t>
  </si>
  <si>
    <t>69513601D</t>
  </si>
  <si>
    <t>69513701D</t>
  </si>
  <si>
    <t>69513902D</t>
  </si>
  <si>
    <t>69514201D</t>
  </si>
  <si>
    <t>69514301D</t>
  </si>
  <si>
    <t>69514401D</t>
  </si>
  <si>
    <t>69514601D</t>
  </si>
  <si>
    <t>69514901D</t>
  </si>
  <si>
    <t>69531904D</t>
  </si>
  <si>
    <t>69532702D</t>
  </si>
  <si>
    <t>69532901D</t>
  </si>
  <si>
    <t>69533101D</t>
  </si>
  <si>
    <t>69533702D</t>
  </si>
  <si>
    <t>69533801D</t>
  </si>
  <si>
    <t>69534001D</t>
  </si>
  <si>
    <t>69535001D</t>
  </si>
  <si>
    <t>69535501D</t>
  </si>
  <si>
    <t>69536301D</t>
  </si>
  <si>
    <t>69536401D</t>
  </si>
  <si>
    <t>69536701D</t>
  </si>
  <si>
    <t>69536801D</t>
  </si>
  <si>
    <t>69537301D</t>
  </si>
  <si>
    <t>69537401D</t>
  </si>
  <si>
    <t>69537801D</t>
  </si>
  <si>
    <t>69537901D</t>
  </si>
  <si>
    <t>69538001D</t>
  </si>
  <si>
    <t>69538101D</t>
  </si>
  <si>
    <t>69538501D</t>
  </si>
  <si>
    <t>69540201D</t>
  </si>
  <si>
    <t>69540301D</t>
  </si>
  <si>
    <t>69540402D</t>
  </si>
  <si>
    <t>69540502D</t>
  </si>
  <si>
    <t>69540601D</t>
  </si>
  <si>
    <t>69540801D</t>
  </si>
  <si>
    <t>69541401D</t>
  </si>
  <si>
    <t>69541601D</t>
  </si>
  <si>
    <t>69541702D</t>
  </si>
  <si>
    <t>69542701D</t>
  </si>
  <si>
    <t>69542902D</t>
  </si>
  <si>
    <t>69543504D</t>
  </si>
  <si>
    <t>69543604D</t>
  </si>
  <si>
    <t>69543905D</t>
  </si>
  <si>
    <t>69544004D</t>
  </si>
  <si>
    <t>69544102D</t>
  </si>
  <si>
    <t>69544401D</t>
  </si>
  <si>
    <t>69545003D</t>
  </si>
  <si>
    <t>69545101D</t>
  </si>
  <si>
    <t>69545702D</t>
  </si>
  <si>
    <t>69545801D</t>
  </si>
  <si>
    <t>69546001D</t>
  </si>
  <si>
    <t>69546103D</t>
  </si>
  <si>
    <t>69546701D</t>
  </si>
  <si>
    <t>69546801D</t>
  </si>
  <si>
    <t>69546901D</t>
  </si>
  <si>
    <t>69547001D</t>
  </si>
  <si>
    <t>69547405D</t>
  </si>
  <si>
    <t>69548401D</t>
  </si>
  <si>
    <t>69548501D</t>
  </si>
  <si>
    <t>69548601D</t>
  </si>
  <si>
    <t>69548701D</t>
  </si>
  <si>
    <t>69548801D</t>
  </si>
  <si>
    <t>69548901D</t>
  </si>
  <si>
    <t>69549201D</t>
  </si>
  <si>
    <t>69549401D</t>
  </si>
  <si>
    <t>69549901D</t>
  </si>
  <si>
    <t>69550001D</t>
  </si>
  <si>
    <t>69551502D</t>
  </si>
  <si>
    <t>69552403D</t>
  </si>
  <si>
    <t>69552503D</t>
  </si>
  <si>
    <t>69552602D</t>
  </si>
  <si>
    <t>69552703D</t>
  </si>
  <si>
    <t>69552803D</t>
  </si>
  <si>
    <t>69555001D</t>
  </si>
  <si>
    <t>69555503D</t>
  </si>
  <si>
    <t>69557401D</t>
  </si>
  <si>
    <t>69570103D</t>
  </si>
  <si>
    <t>69570201D</t>
  </si>
  <si>
    <t>69570302D</t>
  </si>
  <si>
    <t>69570503D</t>
  </si>
  <si>
    <t>69571002D</t>
  </si>
  <si>
    <t>69571102D</t>
  </si>
  <si>
    <t>69571301D</t>
  </si>
  <si>
    <t>69571502D</t>
  </si>
  <si>
    <t>69572901D</t>
  </si>
  <si>
    <t>69573001D</t>
  </si>
  <si>
    <t>69573503D</t>
  </si>
  <si>
    <t>69574102D</t>
  </si>
  <si>
    <t>69574201D</t>
  </si>
  <si>
    <t>69574301D</t>
  </si>
  <si>
    <t>69574401D</t>
  </si>
  <si>
    <t>69574502D</t>
  </si>
  <si>
    <t>69574601D</t>
  </si>
  <si>
    <t>69574701D</t>
  </si>
  <si>
    <t>69575001D</t>
  </si>
  <si>
    <t>69575201D</t>
  </si>
  <si>
    <t>69575501D</t>
  </si>
  <si>
    <t>69575701D</t>
  </si>
  <si>
    <t>69577503D</t>
  </si>
  <si>
    <t>69590005D</t>
  </si>
  <si>
    <t>69590006D</t>
  </si>
  <si>
    <t>69590103D</t>
  </si>
  <si>
    <t>69590202D</t>
  </si>
  <si>
    <t>69590204D</t>
  </si>
  <si>
    <t>69590302D</t>
  </si>
  <si>
    <t>69590502D</t>
  </si>
  <si>
    <t>69590602D</t>
  </si>
  <si>
    <t>69590702D</t>
  </si>
  <si>
    <t>69590802D</t>
  </si>
  <si>
    <t>69590901D</t>
  </si>
  <si>
    <t>69591005D</t>
  </si>
  <si>
    <t>69591104D</t>
  </si>
  <si>
    <t>69591203D</t>
  </si>
  <si>
    <t>69591304D</t>
  </si>
  <si>
    <t>69591504D</t>
  </si>
  <si>
    <t>69591901D</t>
  </si>
  <si>
    <t>69592601D</t>
  </si>
  <si>
    <t>69592902D</t>
  </si>
  <si>
    <t>69593001D</t>
  </si>
  <si>
    <t>69593101D</t>
  </si>
  <si>
    <t>69593402D</t>
  </si>
  <si>
    <t>69593503D</t>
  </si>
  <si>
    <t>69593601D</t>
  </si>
  <si>
    <t>69594001D</t>
  </si>
  <si>
    <t>69594101D</t>
  </si>
  <si>
    <t>69594204D</t>
  </si>
  <si>
    <t>69594303D</t>
  </si>
  <si>
    <t>69594403D</t>
  </si>
  <si>
    <t>69594503D</t>
  </si>
  <si>
    <t>69594703D</t>
  </si>
  <si>
    <t>69594801D</t>
  </si>
  <si>
    <t>69594901D</t>
  </si>
  <si>
    <t>69595002D</t>
  </si>
  <si>
    <t>69595501D</t>
  </si>
  <si>
    <t>69595701D</t>
  </si>
  <si>
    <t>69596002D</t>
  </si>
  <si>
    <t>69596301D</t>
  </si>
  <si>
    <t>69596501D</t>
  </si>
  <si>
    <t>69596901D</t>
  </si>
  <si>
    <t>69597503D</t>
  </si>
  <si>
    <t>69598001D</t>
  </si>
  <si>
    <t>69598401D</t>
  </si>
  <si>
    <t>69598501D</t>
  </si>
  <si>
    <t>69598601D</t>
  </si>
  <si>
    <t>69598701D</t>
  </si>
  <si>
    <t>69598901D</t>
  </si>
  <si>
    <t>69708001D</t>
  </si>
  <si>
    <t>69709001D</t>
  </si>
  <si>
    <t>69711001D</t>
  </si>
  <si>
    <t>69714001D</t>
  </si>
  <si>
    <t>69716001D</t>
  </si>
  <si>
    <t>69718001D</t>
  </si>
  <si>
    <t>69720001D</t>
  </si>
  <si>
    <t>69722001D</t>
  </si>
  <si>
    <t>69724001D</t>
  </si>
  <si>
    <t>69732801D</t>
  </si>
  <si>
    <t>69733601D</t>
  </si>
  <si>
    <t>69735101D</t>
  </si>
  <si>
    <t>69735201D</t>
  </si>
  <si>
    <t>69735301D</t>
  </si>
  <si>
    <t>69735401D</t>
  </si>
  <si>
    <t>69736201D</t>
  </si>
  <si>
    <t>69743003D</t>
  </si>
  <si>
    <t>69744201D</t>
  </si>
  <si>
    <t>69744301D</t>
  </si>
  <si>
    <t>69744501D</t>
  </si>
  <si>
    <t>69744601D</t>
  </si>
  <si>
    <t>69744701D</t>
  </si>
  <si>
    <t>69744801D</t>
  </si>
  <si>
    <t>69744901D</t>
  </si>
  <si>
    <t>69745001D</t>
  </si>
  <si>
    <t>69745002D</t>
  </si>
  <si>
    <t>69745004D</t>
  </si>
  <si>
    <t>69745006D</t>
  </si>
  <si>
    <t>69745201D</t>
  </si>
  <si>
    <t>69745301D</t>
  </si>
  <si>
    <t>69745401D</t>
  </si>
  <si>
    <t>69745601D</t>
  </si>
  <si>
    <t>69745703D</t>
  </si>
  <si>
    <t>69746401D</t>
  </si>
  <si>
    <t>69746601D</t>
  </si>
  <si>
    <t>69747005D</t>
  </si>
  <si>
    <t>69747006D</t>
  </si>
  <si>
    <t>69747007D</t>
  </si>
  <si>
    <t>69747008D</t>
  </si>
  <si>
    <t>69747009D</t>
  </si>
  <si>
    <t>69747101D</t>
  </si>
  <si>
    <t>69747201D</t>
  </si>
  <si>
    <t>69747501D</t>
  </si>
  <si>
    <t>69747601D</t>
  </si>
  <si>
    <t>69747701D</t>
  </si>
  <si>
    <t>69747802D</t>
  </si>
  <si>
    <t>69747901D</t>
  </si>
  <si>
    <t>69749601D</t>
  </si>
  <si>
    <t>69749701D</t>
  </si>
  <si>
    <t>69749801D</t>
  </si>
  <si>
    <t>69751201D</t>
  </si>
  <si>
    <t>69751202D</t>
  </si>
  <si>
    <t>69751701D</t>
  </si>
  <si>
    <t>69779001D</t>
  </si>
  <si>
    <t>69779101D</t>
  </si>
  <si>
    <t>69779201D</t>
  </si>
  <si>
    <t>69796901D</t>
  </si>
  <si>
    <t>69859701D</t>
  </si>
  <si>
    <t>68514703D</t>
  </si>
  <si>
    <t>68549101D</t>
  </si>
  <si>
    <t>68551101D</t>
  </si>
  <si>
    <t>68551701D</t>
  </si>
  <si>
    <t>68552001D</t>
  </si>
  <si>
    <t>68552103D</t>
  </si>
  <si>
    <t>68552202D</t>
  </si>
  <si>
    <t>68580102D</t>
  </si>
  <si>
    <t>68741301D</t>
  </si>
  <si>
    <t>68751301D</t>
  </si>
  <si>
    <t>68751401D</t>
  </si>
  <si>
    <t>68751501D</t>
  </si>
  <si>
    <t>68817001D</t>
  </si>
  <si>
    <t>68817002D</t>
  </si>
  <si>
    <t>68817003D</t>
  </si>
  <si>
    <t>68817201D</t>
  </si>
  <si>
    <t>69552301D</t>
  </si>
  <si>
    <t>69542801D</t>
  </si>
  <si>
    <t>68519701D</t>
  </si>
  <si>
    <t>68519801D</t>
  </si>
  <si>
    <t>№ п/п</t>
  </si>
  <si>
    <t>Арт.№</t>
  </si>
  <si>
    <t>Наименование</t>
  </si>
  <si>
    <t>Кол-во, шт.</t>
  </si>
  <si>
    <t>Цена за 1 шт., с НДС, руб.</t>
  </si>
  <si>
    <t>Сумма НДС, руб.</t>
  </si>
  <si>
    <t>Стоимость с НДС, руб.</t>
  </si>
  <si>
    <t>69533902D</t>
  </si>
  <si>
    <t>69592501D</t>
  </si>
  <si>
    <t>69590007D</t>
  </si>
  <si>
    <t>Magnet-Spülarm 1 O167,O173,O188,O190</t>
  </si>
  <si>
    <t>Magnet-Spülarm 2 O191,E327</t>
  </si>
  <si>
    <t>Magnet-Spülarm 3 E429,E440/2</t>
  </si>
  <si>
    <t>Magnet-Spülarm 4 E439,O176/1,O177/1</t>
  </si>
  <si>
    <t>Принадлежности</t>
  </si>
  <si>
    <t>69200107D</t>
  </si>
  <si>
    <t>69747010D</t>
  </si>
  <si>
    <t xml:space="preserve">                                      Приложение № 2</t>
  </si>
  <si>
    <t>69431005D</t>
  </si>
  <si>
    <t>62853621RU</t>
  </si>
  <si>
    <t>62853625RU</t>
  </si>
  <si>
    <t>62853630RU</t>
  </si>
  <si>
    <t>XKM RS232 10 Med</t>
  </si>
  <si>
    <t>68680000D</t>
  </si>
  <si>
    <t>68680400D</t>
  </si>
  <si>
    <t>69200109D</t>
  </si>
  <si>
    <t>69215014D</t>
  </si>
  <si>
    <t>69215015D</t>
  </si>
  <si>
    <t>69215016D</t>
  </si>
  <si>
    <t>69216010D</t>
  </si>
  <si>
    <t>69216011D</t>
  </si>
  <si>
    <t>69306001D</t>
  </si>
  <si>
    <t>69309001D</t>
  </si>
  <si>
    <t>69309002D</t>
  </si>
  <si>
    <t>69431101D</t>
  </si>
  <si>
    <t>69431805D</t>
  </si>
  <si>
    <t>69431901D</t>
  </si>
  <si>
    <t>69431905D</t>
  </si>
  <si>
    <t>69610000D</t>
  </si>
  <si>
    <t>69610100D</t>
  </si>
  <si>
    <t>69610200D</t>
  </si>
  <si>
    <t>69615000D</t>
  </si>
  <si>
    <t>69615100D</t>
  </si>
  <si>
    <t>69620000D</t>
  </si>
  <si>
    <t>69630000D</t>
  </si>
  <si>
    <t>69630001D</t>
  </si>
  <si>
    <t>69630100D</t>
  </si>
  <si>
    <t>69630101D</t>
  </si>
  <si>
    <t>69630102D</t>
  </si>
  <si>
    <t>69630103D</t>
  </si>
  <si>
    <t>69630200D</t>
  </si>
  <si>
    <t>69630201D</t>
  </si>
  <si>
    <t>69630300D</t>
  </si>
  <si>
    <t>69630400D</t>
  </si>
  <si>
    <t>69680200D</t>
  </si>
  <si>
    <t>69747050D</t>
  </si>
  <si>
    <t>69747051D</t>
  </si>
  <si>
    <t>69859501D</t>
  </si>
  <si>
    <t>69859502D</t>
  </si>
  <si>
    <t>69859601D</t>
  </si>
  <si>
    <t>69859602D</t>
  </si>
  <si>
    <t>69547303D</t>
  </si>
  <si>
    <t>69610300D</t>
  </si>
  <si>
    <t>Моющие средства</t>
  </si>
  <si>
    <t>62924101EU2</t>
  </si>
  <si>
    <t>62928101EU2</t>
  </si>
  <si>
    <t>62925101EU2</t>
  </si>
  <si>
    <t>62927101EU2</t>
  </si>
  <si>
    <t>68822002D</t>
  </si>
  <si>
    <t>69450002D</t>
  </si>
  <si>
    <t xml:space="preserve">НДС, руб.,       1 шт. </t>
  </si>
  <si>
    <t>Ключ для канистр CK DIN51</t>
  </si>
  <si>
    <t xml:space="preserve">Цена за 1 шт., без НДС, руб. </t>
  </si>
  <si>
    <t>69620200D</t>
  </si>
  <si>
    <t>66990001EU1</t>
  </si>
  <si>
    <t>69630002D</t>
  </si>
  <si>
    <t>69630003D</t>
  </si>
  <si>
    <t>69630104D</t>
  </si>
  <si>
    <t>69630105D</t>
  </si>
  <si>
    <t>69630202D</t>
  </si>
  <si>
    <t>69630203D</t>
  </si>
  <si>
    <t>69684000D</t>
  </si>
  <si>
    <t>69684001D</t>
  </si>
  <si>
    <t>69684002D</t>
  </si>
  <si>
    <t>69684003D</t>
  </si>
  <si>
    <t>69684100D</t>
  </si>
  <si>
    <t>69684101D</t>
  </si>
  <si>
    <t>69684102D</t>
  </si>
  <si>
    <t>69684103D</t>
  </si>
  <si>
    <t>69684200D</t>
  </si>
  <si>
    <t>69684201D</t>
  </si>
  <si>
    <t>69684202D</t>
  </si>
  <si>
    <t>69684203D</t>
  </si>
  <si>
    <t>69684300D</t>
  </si>
  <si>
    <t>69684301D</t>
  </si>
  <si>
    <t>69684302D</t>
  </si>
  <si>
    <t>69684303D</t>
  </si>
  <si>
    <t>69684400D</t>
  </si>
  <si>
    <t>69684401D</t>
  </si>
  <si>
    <t>69684402D</t>
  </si>
  <si>
    <t>69684403D</t>
  </si>
  <si>
    <t>69684500D</t>
  </si>
  <si>
    <t>69684501D</t>
  </si>
  <si>
    <t>69684502D</t>
  </si>
  <si>
    <t>69684503D</t>
  </si>
  <si>
    <t>69686000D</t>
  </si>
  <si>
    <t>69686100D</t>
  </si>
  <si>
    <t>69686200D</t>
  </si>
  <si>
    <t>Автоматы для мойки и дезинфекции</t>
  </si>
  <si>
    <t>69501700D</t>
  </si>
  <si>
    <t>69501800D</t>
  </si>
  <si>
    <t>62858302RKU</t>
  </si>
  <si>
    <t>62858303RKU</t>
  </si>
  <si>
    <t>62858304RKU</t>
  </si>
  <si>
    <t>62858306RKU</t>
  </si>
  <si>
    <t>62858350RKU</t>
  </si>
  <si>
    <t>62858351RKU</t>
  </si>
  <si>
    <t>62858371RKU</t>
  </si>
  <si>
    <t>62858373RKU</t>
  </si>
  <si>
    <t>62859301RKU</t>
  </si>
  <si>
    <t>62859372RKU</t>
  </si>
  <si>
    <t>PG8583  RKU     AW-WW-AD-LD</t>
  </si>
  <si>
    <t>PG8583  RKU     AE-WW-AD-PD</t>
  </si>
  <si>
    <t>PG8583  RKU     AE-WW- AD-LD</t>
  </si>
  <si>
    <t>PG8583 RKU     AE-WW-ADP-LD</t>
  </si>
  <si>
    <t>PG8583CD     RKU     AE-WW-AD-CM</t>
  </si>
  <si>
    <t>PG8583CD     RKU     AE-WW-ADP-CM</t>
  </si>
  <si>
    <t>PG8583 RKU     AE-WW-AD-LD-OIL</t>
  </si>
  <si>
    <t>PG8583CD     RKU     AE-WW-AD-CM-OIL</t>
  </si>
  <si>
    <t>PG8593  RKU     AE-WW-AD</t>
  </si>
  <si>
    <t>PG8593  RKU     AE-WW-AD-OIL</t>
  </si>
  <si>
    <t>62858202RKU</t>
  </si>
  <si>
    <t>62858204RKU</t>
  </si>
  <si>
    <t>62858250RKU</t>
  </si>
  <si>
    <t>62859201RKU</t>
  </si>
  <si>
    <t>68681900D</t>
  </si>
  <si>
    <t>69501900D</t>
  </si>
  <si>
    <t>69502000D</t>
  </si>
  <si>
    <t>69610400D</t>
  </si>
  <si>
    <t>69610501D</t>
  </si>
  <si>
    <t>69620100D</t>
  </si>
  <si>
    <t>69620300D</t>
  </si>
  <si>
    <t>69620400D</t>
  </si>
  <si>
    <t>69620700D</t>
  </si>
  <si>
    <t>69620800D</t>
  </si>
  <si>
    <t>69680100D</t>
  </si>
  <si>
    <t>69681600D</t>
  </si>
  <si>
    <t>69681700D</t>
  </si>
  <si>
    <t>69630700D</t>
  </si>
  <si>
    <t>69630800D</t>
  </si>
  <si>
    <t>69631000D</t>
  </si>
  <si>
    <t>69681800D</t>
  </si>
  <si>
    <t>69745202D</t>
  </si>
  <si>
    <t>69745302D</t>
  </si>
  <si>
    <t>69745403D</t>
  </si>
  <si>
    <t>21999325RU</t>
  </si>
  <si>
    <t>Соль регенерационная Miele</t>
  </si>
  <si>
    <t>69783700D</t>
  </si>
  <si>
    <t>69783600D</t>
  </si>
  <si>
    <t>69630601D</t>
  </si>
  <si>
    <t>69684600D</t>
  </si>
  <si>
    <t>69684700D</t>
  </si>
  <si>
    <t>69684800D</t>
  </si>
  <si>
    <t>69631200D</t>
  </si>
  <si>
    <t>69631300D</t>
  </si>
  <si>
    <t>62611108RKU</t>
  </si>
  <si>
    <t>PLW6111 DP SC CL H14</t>
  </si>
  <si>
    <t>62611120RKU</t>
  </si>
  <si>
    <t>PLW6111 DP WS SC CL H14</t>
  </si>
  <si>
    <t>62611132RKU</t>
  </si>
  <si>
    <t>PLW6111 DP SC CL H14 CS SV USB</t>
  </si>
  <si>
    <t>62611143RKU</t>
  </si>
  <si>
    <t>PLW6111 DP WS SC CL H14 CS SV USB</t>
  </si>
  <si>
    <t>62611154RKU</t>
  </si>
  <si>
    <t>PLW6111 DP BO SC CL H14 CS SV USB</t>
  </si>
  <si>
    <t>62611165RKU</t>
  </si>
  <si>
    <t>PLW 6111 DP WS BO SC CL H14 CS SV USB</t>
  </si>
  <si>
    <t>PG8536   RU  AE SST AD</t>
  </si>
  <si>
    <t>PG8536   RU  AE SST ADP</t>
  </si>
  <si>
    <t>PG8536   RU  AE SST AD OXI/ORTH</t>
  </si>
  <si>
    <t>PG8582  RKU     AW-WW-AD-LD</t>
  </si>
  <si>
    <t>PG8582  RKU     AE-WW-AD-LD</t>
  </si>
  <si>
    <t>PG8582CD  RKU    AE-WW-AD-CM</t>
  </si>
  <si>
    <t>PG8592  RKU     AE-WW-AD</t>
  </si>
  <si>
    <t>ProCare Lab 10AP-5l</t>
  </si>
  <si>
    <t>ProCare Lab 10AT-5l</t>
  </si>
  <si>
    <t>ProCare Lab 30C-5l</t>
  </si>
  <si>
    <t>ProCare Lab 30P-5l</t>
  </si>
  <si>
    <t>E147/1 1/2 Вставка для 10-12 стаканов</t>
  </si>
  <si>
    <t>E197 Вставка 1/6 сетчатый контейнер</t>
  </si>
  <si>
    <t>E198 Вставка 1/2 сетчатых контейнеров</t>
  </si>
  <si>
    <t>E491 Вставка для мелкого вращающего инструмента</t>
  </si>
  <si>
    <t xml:space="preserve">AUF1 Гнездо для наконечников </t>
  </si>
  <si>
    <t>AUF2 Гнездо для наконечников для G 7831</t>
  </si>
  <si>
    <t>E520 Вставка для 17 инструментов корневых каналов</t>
  </si>
  <si>
    <t>E521/2 Вставка для 7 щипцов для экстракции</t>
  </si>
  <si>
    <t>E522/1 Вставка для 9 держателей для оттискных ложек</t>
  </si>
  <si>
    <t>E801/1 Вставка для 8 стаканов для G 7831</t>
  </si>
  <si>
    <t>A800 Центральный фильтр</t>
  </si>
  <si>
    <t>A804 Щетка для чистки А800</t>
  </si>
  <si>
    <t>68681200D</t>
  </si>
  <si>
    <t>A812 Адатер</t>
  </si>
  <si>
    <t>68681300D</t>
  </si>
  <si>
    <t>A813 Адаптер</t>
  </si>
  <si>
    <t>68681400D</t>
  </si>
  <si>
    <t>A814  Адаптер</t>
  </si>
  <si>
    <t>68681500D</t>
  </si>
  <si>
    <t>A815 Сопло</t>
  </si>
  <si>
    <t>A819 Сопло</t>
  </si>
  <si>
    <t>68683000D</t>
  </si>
  <si>
    <t>A830 Вставка</t>
  </si>
  <si>
    <t>E413 Вставка для шлангов</t>
  </si>
  <si>
    <t>ADS1 Адаптер силиконовый диамерт 20мм</t>
  </si>
  <si>
    <t>ADS2 Адаптер силиконовый диамерт 16мм</t>
  </si>
  <si>
    <t>ADS3 AАдаптер силиконовый диамерт 22мм</t>
  </si>
  <si>
    <t>68819001D</t>
  </si>
  <si>
    <t>DataDiary</t>
  </si>
  <si>
    <t>68819501D</t>
  </si>
  <si>
    <t>DataDiary ID</t>
  </si>
  <si>
    <t>68822102D</t>
  </si>
  <si>
    <t>XKM3000LMed Kommunikationsmodul</t>
  </si>
  <si>
    <t>U167 Нижняя корзина для анестезиологии</t>
  </si>
  <si>
    <t>O167/1  Верхняя корзина для стелек</t>
  </si>
  <si>
    <t>U168/1 Нижняя корзина для 20 шт. операционной обуви</t>
  </si>
  <si>
    <t>O173/1  Верхняя корзина для 8 шт. операционной обуви</t>
  </si>
  <si>
    <t>O175 Верхняя инжекторная корзина</t>
  </si>
  <si>
    <t>U175/1 Нижняя инжекторная корзина</t>
  </si>
  <si>
    <t>O176 Верхняя инжекторная корзина для МИХ</t>
  </si>
  <si>
    <t>O176/1  Верхняя инжекторная корзина для МИХ</t>
  </si>
  <si>
    <t>O177/1 Верхняя инжекторная корзина</t>
  </si>
  <si>
    <t>O183 Верхняя инжекторная корзина для МИХ</t>
  </si>
  <si>
    <t>O184 Верхняя инжекторная корзина</t>
  </si>
  <si>
    <t>U184/1 Нижняя инжекторная корзина</t>
  </si>
  <si>
    <t>O187 Верхняя инжекторная корзина</t>
  </si>
  <si>
    <t>O188/2  Верхняя корзина / лафет, макс. высота до 165мм</t>
  </si>
  <si>
    <t>O190/2  Верхняя корзина / лафет, макс. высота до 215мм</t>
  </si>
  <si>
    <t>O191/2 Верхняя корзина / лафет, макс. высота 115+-20мм</t>
  </si>
  <si>
    <t>69119401D</t>
  </si>
  <si>
    <t xml:space="preserve">O194  Верхняя корзина </t>
  </si>
  <si>
    <t>O500   Верхняя корзина для 37 европлат</t>
  </si>
  <si>
    <t>U500   Нижняя корзина для 39 европлат</t>
  </si>
  <si>
    <t>U501    Нижняя корзина для 39 европлат</t>
  </si>
  <si>
    <t>U874/1 Нижняя корзина</t>
  </si>
  <si>
    <t>U874/2 Нижняя корзина</t>
  </si>
  <si>
    <t>MT Тележка Mieltrans</t>
  </si>
  <si>
    <t>MF/3 Тележка Mieltransfer</t>
  </si>
  <si>
    <t>MC/2 Тележка Mielcar</t>
  </si>
  <si>
    <t>MF 27/28-1  Тележка  Mieltransfer</t>
  </si>
  <si>
    <t>69200115D</t>
  </si>
  <si>
    <t>TT 86 Тележка для PLW 8615/16/17</t>
  </si>
  <si>
    <t>Umbausatz 1 Комплект переоборудования 1</t>
  </si>
  <si>
    <t>Umbausatz 2 Комплект переоборудования 2</t>
  </si>
  <si>
    <t>Umbausatz 3 Комплект переоборудования 3</t>
  </si>
  <si>
    <t>DE-CS6-78 Крышка</t>
  </si>
  <si>
    <t>DE-CS7-78 Крышка</t>
  </si>
  <si>
    <t>DE-CS6-85 Крышка</t>
  </si>
  <si>
    <t>DE-CS7-85 Крышка</t>
  </si>
  <si>
    <t>69221102D</t>
  </si>
  <si>
    <t>PRT/1 Принтер</t>
  </si>
  <si>
    <t>Umbausatz LWMM  Комплект для  PG8536</t>
  </si>
  <si>
    <t>DOS10/30 Дозирующий насос встр.</t>
  </si>
  <si>
    <t>DOS60/30 Дозирующий насос встр.</t>
  </si>
  <si>
    <t>DOS 2 Дозирующий насос (Balg)</t>
  </si>
  <si>
    <t>DOS 4 Дозирующий насос (Balg)</t>
  </si>
  <si>
    <t>DOS S 20  Комплект переоборудования для PG8536</t>
  </si>
  <si>
    <t>DOS NA 120 Комплект переоборудования для PG8536</t>
  </si>
  <si>
    <t>SST Комплект дооснащения (электроника)</t>
  </si>
  <si>
    <t>69240003D</t>
  </si>
  <si>
    <t>69244001D</t>
  </si>
  <si>
    <t>Modul Leitfähigkeit (LFM) Измеритель электропроводности</t>
  </si>
  <si>
    <t>69247003D</t>
  </si>
  <si>
    <t>69249001D</t>
  </si>
  <si>
    <t>69249101D</t>
  </si>
  <si>
    <t>69250004D</t>
  </si>
  <si>
    <t>MAV-DU 900 Монтажный комплект 900мм</t>
  </si>
  <si>
    <t>69250005D</t>
  </si>
  <si>
    <t>69250006D</t>
  </si>
  <si>
    <t>69250007D</t>
  </si>
  <si>
    <t>DU1150RV Сушильный агрегат 1150мм</t>
  </si>
  <si>
    <t>69251300D</t>
  </si>
  <si>
    <t>69251400D</t>
  </si>
  <si>
    <t>69252003D</t>
  </si>
  <si>
    <t>TC900 Облицовочные панели 900мм</t>
  </si>
  <si>
    <t>69252004D</t>
  </si>
  <si>
    <t>TC1150 Облицовочные панели 1150мм</t>
  </si>
  <si>
    <t>69253005D</t>
  </si>
  <si>
    <t xml:space="preserve">FP900  Цоколь фиксированный, 900мм </t>
  </si>
  <si>
    <t>69253006D</t>
  </si>
  <si>
    <t>FP1150 Цоколь фиксированный, 1150мм</t>
  </si>
  <si>
    <t>69253007D</t>
  </si>
  <si>
    <t>RP900 Цоколь передвижной, 900мм</t>
  </si>
  <si>
    <t>69253008D</t>
  </si>
  <si>
    <t>RP1150 Цоколь передвижной, 1150мм</t>
  </si>
  <si>
    <t>69300000D</t>
  </si>
  <si>
    <t>APLW000 Тележка</t>
  </si>
  <si>
    <t>69300100D</t>
  </si>
  <si>
    <t>APLW001 Тележка</t>
  </si>
  <si>
    <t>69300200D</t>
  </si>
  <si>
    <t>APLW002 Тележка</t>
  </si>
  <si>
    <t>69300300D</t>
  </si>
  <si>
    <t>APLW003 Тележка</t>
  </si>
  <si>
    <t>69300400D</t>
  </si>
  <si>
    <t>APLW004 Тележка</t>
  </si>
  <si>
    <t>69300500D</t>
  </si>
  <si>
    <t>APLW005 Тележка</t>
  </si>
  <si>
    <t>69300600D</t>
  </si>
  <si>
    <t>APLW006 Тележка</t>
  </si>
  <si>
    <t>69300700D</t>
  </si>
  <si>
    <t>APLW007 Тележка</t>
  </si>
  <si>
    <t>69300800D</t>
  </si>
  <si>
    <t>APLW008 Тележка</t>
  </si>
  <si>
    <t>69300900D</t>
  </si>
  <si>
    <t>APLW009 Тележка</t>
  </si>
  <si>
    <t>69301000D</t>
  </si>
  <si>
    <t>APLW010 Верхняя корзина</t>
  </si>
  <si>
    <t>69301100D</t>
  </si>
  <si>
    <t>APLW011 Верхняя корзина</t>
  </si>
  <si>
    <t>69301200D</t>
  </si>
  <si>
    <t>APLW012 Верхняя корзина</t>
  </si>
  <si>
    <t>69301300D</t>
  </si>
  <si>
    <t>APLW013 Верхняя корзина</t>
  </si>
  <si>
    <t>69301301D</t>
  </si>
  <si>
    <t>APLW013/1 Верхняя корзина</t>
  </si>
  <si>
    <t>69301302D</t>
  </si>
  <si>
    <t>APLW013/2 Верхняя корзина</t>
  </si>
  <si>
    <t>69301400D</t>
  </si>
  <si>
    <t>APLW014 Верхняя корзина</t>
  </si>
  <si>
    <t>69301401D</t>
  </si>
  <si>
    <t>APLW014/1 Верхняя корзина</t>
  </si>
  <si>
    <t>69301500D</t>
  </si>
  <si>
    <t>APLW015 Верхняя корзина</t>
  </si>
  <si>
    <t>69301600D</t>
  </si>
  <si>
    <t>APLW016 Верхняя корзина</t>
  </si>
  <si>
    <t>69301700D</t>
  </si>
  <si>
    <t>APLW017 Верхняя корзина</t>
  </si>
  <si>
    <t>69301800D</t>
  </si>
  <si>
    <t>APLW018 Верхняя корзина</t>
  </si>
  <si>
    <t>69301801D</t>
  </si>
  <si>
    <t>APLW018/1 Верхняя корзина</t>
  </si>
  <si>
    <t>69301900D</t>
  </si>
  <si>
    <t>APLW019 Верхняя корзина</t>
  </si>
  <si>
    <t>69301901D</t>
  </si>
  <si>
    <t>APLW019/1 Верхняя корзина</t>
  </si>
  <si>
    <t>69302000D</t>
  </si>
  <si>
    <t>APLW020 Нижняя корзина</t>
  </si>
  <si>
    <t>69302001D</t>
  </si>
  <si>
    <t>APLW020/1 Нижняя корзина</t>
  </si>
  <si>
    <t>69302100D</t>
  </si>
  <si>
    <t>APLW021 Нижняя корзина</t>
  </si>
  <si>
    <t>69302200D</t>
  </si>
  <si>
    <t>APLW022 Нижняя корзина</t>
  </si>
  <si>
    <t>69302300D</t>
  </si>
  <si>
    <t>APLW023 Нижняя корзина</t>
  </si>
  <si>
    <t>69302400D</t>
  </si>
  <si>
    <t>APLW024 Нижняя корзина</t>
  </si>
  <si>
    <t>69302401D</t>
  </si>
  <si>
    <t>APLW024/1 Нижняя корзина</t>
  </si>
  <si>
    <t>69302402D</t>
  </si>
  <si>
    <t>APLW024/2 Нижняя корзина</t>
  </si>
  <si>
    <t>69302403D</t>
  </si>
  <si>
    <t>APLW024/3 Нижняя корзина</t>
  </si>
  <si>
    <t>69302500D</t>
  </si>
  <si>
    <t>APLW025 Нижняя корзина</t>
  </si>
  <si>
    <t>69302501D</t>
  </si>
  <si>
    <t>APLW025/1 Нижняя корзина</t>
  </si>
  <si>
    <t>69302600D</t>
  </si>
  <si>
    <t>APLW026 Нижняя корзина</t>
  </si>
  <si>
    <t>69302601D</t>
  </si>
  <si>
    <t>APLW026/1 Нижняя корзина</t>
  </si>
  <si>
    <t>69302700D</t>
  </si>
  <si>
    <t>APLW027 Нижняя корзина</t>
  </si>
  <si>
    <t>69302800D</t>
  </si>
  <si>
    <t>APLW028 Нижняя корзина</t>
  </si>
  <si>
    <t>69302900D</t>
  </si>
  <si>
    <t>APLW029 Нижняя корзина</t>
  </si>
  <si>
    <t>69303000D</t>
  </si>
  <si>
    <t>APLW030 Нижняя корзина</t>
  </si>
  <si>
    <t>69303001D</t>
  </si>
  <si>
    <t>APLW030/1 Нижняя корзина</t>
  </si>
  <si>
    <t>69303100D</t>
  </si>
  <si>
    <t>APLW031 Нижняя корзина</t>
  </si>
  <si>
    <t>69303200D</t>
  </si>
  <si>
    <t>APLW032 Нижняя корзина</t>
  </si>
  <si>
    <t>69303201D</t>
  </si>
  <si>
    <t>APLW032/1 Нижняя корзина</t>
  </si>
  <si>
    <t>69303300D</t>
  </si>
  <si>
    <t>APLW033 Держатель</t>
  </si>
  <si>
    <t>69303400D</t>
  </si>
  <si>
    <t>APLW034 Крышка</t>
  </si>
  <si>
    <t>69303500D</t>
  </si>
  <si>
    <t>APLW035 Крышка</t>
  </si>
  <si>
    <t>69303600D</t>
  </si>
  <si>
    <t>APLW036  Крышка</t>
  </si>
  <si>
    <t>69303700D</t>
  </si>
  <si>
    <t>APLW037 Держатель</t>
  </si>
  <si>
    <t>69303800D</t>
  </si>
  <si>
    <t>APLW038 Вставка</t>
  </si>
  <si>
    <t>69303900D</t>
  </si>
  <si>
    <t>APLW039 Вставка</t>
  </si>
  <si>
    <t>69304000D</t>
  </si>
  <si>
    <t>APLW040 Вставка</t>
  </si>
  <si>
    <t>69304100D</t>
  </si>
  <si>
    <t>APLW041Вставка</t>
  </si>
  <si>
    <t>69304200D</t>
  </si>
  <si>
    <t>APLW042 Вставка</t>
  </si>
  <si>
    <t>69304300D</t>
  </si>
  <si>
    <t>APLW043 Крышка</t>
  </si>
  <si>
    <t>69304400D</t>
  </si>
  <si>
    <t>APLW044 Вставка</t>
  </si>
  <si>
    <t>69304500D</t>
  </si>
  <si>
    <t>APLW045 Сопло</t>
  </si>
  <si>
    <t>69304600D</t>
  </si>
  <si>
    <t>APLW046 Сопло</t>
  </si>
  <si>
    <t>69304700D</t>
  </si>
  <si>
    <t>APLW047 Сопло</t>
  </si>
  <si>
    <t>69304800D</t>
  </si>
  <si>
    <t>APLW048 Сопло</t>
  </si>
  <si>
    <t>69304900D</t>
  </si>
  <si>
    <t>APLW049 Сопло</t>
  </si>
  <si>
    <t>69305000D</t>
  </si>
  <si>
    <t>APLW050 Сопло</t>
  </si>
  <si>
    <t>69305100D</t>
  </si>
  <si>
    <t>APLW051 Сопло</t>
  </si>
  <si>
    <t>69305200D</t>
  </si>
  <si>
    <t>APLW052 Сопло</t>
  </si>
  <si>
    <t>69305201D</t>
  </si>
  <si>
    <t>APLW052/1 Сопло</t>
  </si>
  <si>
    <t>69305300D</t>
  </si>
  <si>
    <t>APLW053 Сопло</t>
  </si>
  <si>
    <t>69305400D</t>
  </si>
  <si>
    <t>APLW054 Сопло</t>
  </si>
  <si>
    <t>69305500D</t>
  </si>
  <si>
    <t>APLW055 Сопло</t>
  </si>
  <si>
    <t>69305600D</t>
  </si>
  <si>
    <t>APLW056 Сопло</t>
  </si>
  <si>
    <t>69305700D</t>
  </si>
  <si>
    <t>APLW057 Сопло</t>
  </si>
  <si>
    <t>69305800D</t>
  </si>
  <si>
    <t>APLW058 Сопло</t>
  </si>
  <si>
    <t>69305900D</t>
  </si>
  <si>
    <t>APLW059 Сопло</t>
  </si>
  <si>
    <t>69306000D</t>
  </si>
  <si>
    <t>APLW060 Сопло</t>
  </si>
  <si>
    <t>UG 30-60/60-85 Цоколь высотой 30см</t>
  </si>
  <si>
    <t>69306100D</t>
  </si>
  <si>
    <t>APLW061 Сопло</t>
  </si>
  <si>
    <t>69306200D</t>
  </si>
  <si>
    <t>APLW062 Сопло</t>
  </si>
  <si>
    <t>69306300D</t>
  </si>
  <si>
    <t>APLW063 Сопло</t>
  </si>
  <si>
    <t>69306400D</t>
  </si>
  <si>
    <t>APLW064 Сопло</t>
  </si>
  <si>
    <t>69306500D</t>
  </si>
  <si>
    <t>APLW065 Сопло</t>
  </si>
  <si>
    <t>69306600D</t>
  </si>
  <si>
    <t>APLW066 Сопло</t>
  </si>
  <si>
    <t>69306700D</t>
  </si>
  <si>
    <t>APLW067 Сопло</t>
  </si>
  <si>
    <t>69306800D</t>
  </si>
  <si>
    <t>APLW068 Сопло</t>
  </si>
  <si>
    <t>69306900D</t>
  </si>
  <si>
    <t>APLW069 Сопло</t>
  </si>
  <si>
    <t>69307000D</t>
  </si>
  <si>
    <t>APLW070 Сопло</t>
  </si>
  <si>
    <t>69307100D</t>
  </si>
  <si>
    <t>APLW071 Сопло</t>
  </si>
  <si>
    <t>69307200D</t>
  </si>
  <si>
    <t>APLW072 Заглушка</t>
  </si>
  <si>
    <t>69307300D</t>
  </si>
  <si>
    <t>APLW073 Опора</t>
  </si>
  <si>
    <t>69307400D</t>
  </si>
  <si>
    <t>APLW074 Опора</t>
  </si>
  <si>
    <t>69307500D</t>
  </si>
  <si>
    <t>APLW075 Колпачок сопла</t>
  </si>
  <si>
    <t>69307600D</t>
  </si>
  <si>
    <t>APLW076 Опора</t>
  </si>
  <si>
    <t>69307700D</t>
  </si>
  <si>
    <t>APLW077 Колпачок сопла</t>
  </si>
  <si>
    <t>69307800D</t>
  </si>
  <si>
    <t>APLW078 Колпачок</t>
  </si>
  <si>
    <t>69307900D</t>
  </si>
  <si>
    <t>APLW079 Опора</t>
  </si>
  <si>
    <t>69308000D</t>
  </si>
  <si>
    <t>APLW080 Держатель</t>
  </si>
  <si>
    <t>69308100D</t>
  </si>
  <si>
    <t>APLW081 Держатель</t>
  </si>
  <si>
    <t>69308200D</t>
  </si>
  <si>
    <t>APLW082 Держатель</t>
  </si>
  <si>
    <t>69308300D</t>
  </si>
  <si>
    <t>APLW083 Держатель</t>
  </si>
  <si>
    <t>69308400D</t>
  </si>
  <si>
    <t>APLW084 Держатель</t>
  </si>
  <si>
    <t>69308500D</t>
  </si>
  <si>
    <t>APLW085 Держатель</t>
  </si>
  <si>
    <t>69308600D</t>
  </si>
  <si>
    <t>APLW086 Держатель</t>
  </si>
  <si>
    <t>69308700D</t>
  </si>
  <si>
    <t>APLW087 Опора</t>
  </si>
  <si>
    <t>69308800D</t>
  </si>
  <si>
    <t>APLW088 Держатель</t>
  </si>
  <si>
    <t>69308900D</t>
  </si>
  <si>
    <t>APLW089 Адаптер</t>
  </si>
  <si>
    <t>69309000D</t>
  </si>
  <si>
    <t>APLW090 Держатель</t>
  </si>
  <si>
    <t>UG 30-90/60-85 Цоколь</t>
  </si>
  <si>
    <t>UG 30-90/ 70-85 Цоколь</t>
  </si>
  <si>
    <t>69309100D</t>
  </si>
  <si>
    <t>APLW091 Держатель</t>
  </si>
  <si>
    <t>69309200D</t>
  </si>
  <si>
    <t>APLW092 Загулшка</t>
  </si>
  <si>
    <t>69309300D</t>
  </si>
  <si>
    <t>APLW093 Гильза</t>
  </si>
  <si>
    <t>69309500D</t>
  </si>
  <si>
    <t>APLW095 Нижняя корзина</t>
  </si>
  <si>
    <t>69309600D</t>
  </si>
  <si>
    <t>APLW096 Верзняя корзина</t>
  </si>
  <si>
    <t>UE30-30/60-78 Цоколь</t>
  </si>
  <si>
    <t>UE30-60/60-78 Цоколь</t>
  </si>
  <si>
    <t>UC30-90/60-78 Цоколь</t>
  </si>
  <si>
    <t>UC30-90/70-78 Цоколь</t>
  </si>
  <si>
    <t>VEP2800 Патрон с ионообменными смолами</t>
  </si>
  <si>
    <t>VEP2000  Патрон с ионообменными смолами</t>
  </si>
  <si>
    <t>E313 Настенная арматура</t>
  </si>
  <si>
    <t>E314 Напольная арматура</t>
  </si>
  <si>
    <t>E315 Смола ионообменная (2x10л)</t>
  </si>
  <si>
    <t>E316 Емкость для заполнения смолами</t>
  </si>
  <si>
    <t>LP2800 Патрон пустой</t>
  </si>
  <si>
    <t>SK  2Stck Быстроразъемная муфта</t>
  </si>
  <si>
    <t>UfZ Комплект для переоборудования 2-х патронов</t>
  </si>
  <si>
    <t>CM/1 ConductivityMeter Измеритель электропроводности</t>
  </si>
  <si>
    <t>A2 1/2 Крышка 216x456</t>
  </si>
  <si>
    <t>A3 1/4 Крышка 206x206</t>
  </si>
  <si>
    <t>A5 Крышка для O + U184, E747, E947</t>
  </si>
  <si>
    <t>A7/1 Вставка 1/1 сетчатое основание</t>
  </si>
  <si>
    <t>A9/1Всатвка 1/1 сетчатое основание</t>
  </si>
  <si>
    <t>A11/1   1/1  Рамка-основание 429 x 429мм</t>
  </si>
  <si>
    <t>AK12 1/2 Вставка</t>
  </si>
  <si>
    <t>A12/1 1/2 Рамка-основание 429x224</t>
  </si>
  <si>
    <t>A810 Крышка</t>
  </si>
  <si>
    <t>A810/1 Крышка</t>
  </si>
  <si>
    <t>A811 Крышка</t>
  </si>
  <si>
    <t>A811/1 Крышка</t>
  </si>
  <si>
    <t>E103/1 1/4 Вставка для пробирок высотой до 75мм</t>
  </si>
  <si>
    <t>E104/1 1/4 Вставка для пробирок высотой до 105мм</t>
  </si>
  <si>
    <t>E105/1  1/4 Вставка для пробирок высотой до 165мм</t>
  </si>
  <si>
    <t>E106 1/2 Вставка с 26 держателями разной высоты</t>
  </si>
  <si>
    <t xml:space="preserve">E106/1 1/2 Вставка с 26 низкими держателями </t>
  </si>
  <si>
    <t xml:space="preserve">E106/2 1/2 Вставка с 13 высокими держателями </t>
  </si>
  <si>
    <t>E109 1/2 Вставка для 21 стакана  до 250мл</t>
  </si>
  <si>
    <t>E110 1/2 Вставка для 10 стаканов 250-600мл</t>
  </si>
  <si>
    <t>E111 1/2 Вставка для  8 стаканов 600-1000мл</t>
  </si>
  <si>
    <t>E118 1/1 Вставка для 38  половинок чашек Петри</t>
  </si>
  <si>
    <t>E124 Вставка для 16 бутылей 1000мл</t>
  </si>
  <si>
    <t>E125 Вставка для 9 бутылей 2000мл</t>
  </si>
  <si>
    <t>E126 Вставка для 48 бутылей 50мл</t>
  </si>
  <si>
    <t>E127 Вставка для 44 бутылей 100мл</t>
  </si>
  <si>
    <t>E128 Вставка для 24 бутылей 250мл</t>
  </si>
  <si>
    <t>E129 Вставка для 20 бутылей 500мл</t>
  </si>
  <si>
    <t>E130 1/2  Вставка для 10 лотков</t>
  </si>
  <si>
    <t xml:space="preserve">E131/1  Вставка для 5 лоткокв 1/2 </t>
  </si>
  <si>
    <t>E134 1/2 Вставка для 210 предметных стекол</t>
  </si>
  <si>
    <t>E135 1/2 Вставка для 19 детских бутылочек 250 мл</t>
  </si>
  <si>
    <t>E135/1 1/2 Вставка для 19 детских бутылочек 110мл</t>
  </si>
  <si>
    <t>E135/2 1/2 Вставка для 19 детских бутылочек 90мл</t>
  </si>
  <si>
    <t>E135/3 1/2 Вставка для 19 детских бутылочек 120мл</t>
  </si>
  <si>
    <t>E136 1/1 Вставка для 56 половинок чашек Петри</t>
  </si>
  <si>
    <t>E137 1/1 Вставка для 56 половинок чашек Петри для E136</t>
  </si>
  <si>
    <t>E139/1 1/4 Вставка для пробирок высотой до 200мм</t>
  </si>
  <si>
    <t>E142 1/2 Вставка сетчатый лоток</t>
  </si>
  <si>
    <t>E143 1/4 Вставка сетчатый лоток</t>
  </si>
  <si>
    <t>E144 1/2 Вставка для 18 стаканов до 250мл</t>
  </si>
  <si>
    <t>E146 Вставка сетчатая с крышкой 1/6</t>
  </si>
  <si>
    <t>E149 1/4 Вставка для 80 пробирок высотой до 105мм</t>
  </si>
  <si>
    <t>E319/3 Вставка-основание для серии G 77xx, G 78xx</t>
  </si>
  <si>
    <t>E327/1   Тележка с 2 уровнями</t>
  </si>
  <si>
    <t>E329 1/1 Инжекторная тележка, 39 сопел</t>
  </si>
  <si>
    <t>E331 1/1 Инжекторная тележка для бутирометров, 39 соел</t>
  </si>
  <si>
    <t>E337/1 Вставка для инструмента</t>
  </si>
  <si>
    <t>E338 Вставка3/5 для 8  лотков</t>
  </si>
  <si>
    <t>E339/1 Вставка для лотков</t>
  </si>
  <si>
    <t>E340 Инжекторная тележка, 1/2 с 19 соплами,  1/2 свободная</t>
  </si>
  <si>
    <t>E350 1/1 Инжекторная тележка, 33 сопла</t>
  </si>
  <si>
    <t>E355  Инжекторная тележка, 1/2 с 16 соплами,  1/2 свободная</t>
  </si>
  <si>
    <t>E363 Вставка с крышкой 1/6</t>
  </si>
  <si>
    <t>E364 1/2 Вставка для 36 сосок</t>
  </si>
  <si>
    <t xml:space="preserve">E367 Инжекторная тележка </t>
  </si>
  <si>
    <t>E368 Инжекторная тележка</t>
  </si>
  <si>
    <t>E373 1/6 Вставка с крышкой</t>
  </si>
  <si>
    <t>E374 2/5 Вставка для ЛОР-инструмента</t>
  </si>
  <si>
    <t xml:space="preserve">E378 Вставка сетчатый лоток 1/1 </t>
  </si>
  <si>
    <t xml:space="preserve">E379 Вставка сетчатый лоток  1/2  </t>
  </si>
  <si>
    <t>E380 1/1 Инжекторная тележка, 32 сопла</t>
  </si>
  <si>
    <t>E381 Инжекторная тележка для интубац материала</t>
  </si>
  <si>
    <t>E385    Инжекторная тележка, 1/2 с 16 соплами,  1/2 свободная</t>
  </si>
  <si>
    <t>E402 Вставка для 44 часовых стекол</t>
  </si>
  <si>
    <t>E403 1/2 Вставка для 105 часовых стекол</t>
  </si>
  <si>
    <t>E404/1 Инжекторная тележка для 38 пипеток</t>
  </si>
  <si>
    <t>E405/1  Инжекторная тележка для 33 пипеток</t>
  </si>
  <si>
    <t>E406  Инжекторная тележка для 116 пипеток</t>
  </si>
  <si>
    <t>E408  Инжекторная тележка для 96 пипеток</t>
  </si>
  <si>
    <t>E414 1/1 Инжкторная тележка, 37 сопел</t>
  </si>
  <si>
    <t>E416 1/4  Вставка для 6 гинекологических зеркал</t>
  </si>
  <si>
    <t>E417/1 2/5 Вставка для ЛОР-инструмента</t>
  </si>
  <si>
    <t>E427 Вставка для ларингоскопов</t>
  </si>
  <si>
    <t>E428 Тележка для инструментов роботизированной хирургии</t>
  </si>
  <si>
    <t>E429/1 Тележка для офтальмологии</t>
  </si>
  <si>
    <t>E435/3 Инжекторная тележка для 2-х наборов анестезиологии</t>
  </si>
  <si>
    <t>E436/3 Инжекторная тележка для 3-х наборов анестезиологии</t>
  </si>
  <si>
    <t>E439/3  Тележка для сетчатых лотков</t>
  </si>
  <si>
    <t>E440/3  Инжекторная тележка для офтальмологии</t>
  </si>
  <si>
    <t>E441/1 1/4 Вставка для микроинструмента</t>
  </si>
  <si>
    <t>E444 Вставка/барабан</t>
  </si>
  <si>
    <t>E450/1  Инжекторная тележка для инструмента МИХ</t>
  </si>
  <si>
    <t>E451 Вставка 1/6 для мелких деьалей с крышкой</t>
  </si>
  <si>
    <t>E457 1/2 Вставка для разборного инструмента МИХ</t>
  </si>
  <si>
    <t>E458  1/2 Вставка-контейнер для 36 сосок</t>
  </si>
  <si>
    <t>E460 1/4  Вставка для жесткой оптики</t>
  </si>
  <si>
    <t>E461/2 Инжекторная тележка для анестезиологии</t>
  </si>
  <si>
    <t>E467 Промывочная втулка для МИХ инструмента</t>
  </si>
  <si>
    <t>E468 1/4 Вставка сетчатая</t>
  </si>
  <si>
    <t>E469 Промывочная втулка МИХ, длина 300мм</t>
  </si>
  <si>
    <t>E470 Инжекторное сопло2,5 x 90мм</t>
  </si>
  <si>
    <t>E473/2 Вставкадля мелких деталей с крышкой</t>
  </si>
  <si>
    <t>E474/4  Инжекторная тележка для МИХ</t>
  </si>
  <si>
    <t xml:space="preserve">E484 1/1 Вставка </t>
  </si>
  <si>
    <t>E485 Держатель дл япочкообразных лотков</t>
  </si>
  <si>
    <t>E486 Держателья для мисок, чаш</t>
  </si>
  <si>
    <t>E487 Держатель для 4-х операционных пар обуви</t>
  </si>
  <si>
    <t>E488 Держатель для дыхательных масок</t>
  </si>
  <si>
    <t>E489 Держатель универсальный</t>
  </si>
  <si>
    <t>E492 Вставка 1/2для 9 почкообразных лотков</t>
  </si>
  <si>
    <t>E494 Тележка для титровальных микроплат</t>
  </si>
  <si>
    <t>E499 Канюля Вереша</t>
  </si>
  <si>
    <t>69549905D</t>
  </si>
  <si>
    <t>E499 Канюля Вереша, набор 5шт.</t>
  </si>
  <si>
    <t>E500 Вставка для размещения паяльных рам</t>
  </si>
  <si>
    <t>E515/1 Инжекторная тележка для анестезиологии</t>
  </si>
  <si>
    <t>E523 Вставка 1/2 для лотков</t>
  </si>
  <si>
    <t>E524/2 Тележка для хирургического инструмента</t>
  </si>
  <si>
    <t>E525/2  Тележка 3 уровня</t>
  </si>
  <si>
    <t>E526/1 Инжекторная телекжа 2 уровня</t>
  </si>
  <si>
    <t>E527/2  Тележка для контейнеров  300мм</t>
  </si>
  <si>
    <t>E528/2    Тележка для контейнеров  150мм</t>
  </si>
  <si>
    <t>69552901D</t>
  </si>
  <si>
    <t>E529 Тележка 3 уровня</t>
  </si>
  <si>
    <t>E550 Тележка 1 уровень</t>
  </si>
  <si>
    <t>E555/2  Тележка 2 уровня</t>
  </si>
  <si>
    <t>E574 Инжекторна тележка для МИХ</t>
  </si>
  <si>
    <t>E701/2 Тележка 4 уровня</t>
  </si>
  <si>
    <t>E702 Дополнительный уровень</t>
  </si>
  <si>
    <t>E703/1 Инжекторный модуль</t>
  </si>
  <si>
    <t>E705/2 Инжекторная тележка для МИХ</t>
  </si>
  <si>
    <t>E710/1 Тележка для контейнеров</t>
  </si>
  <si>
    <t>E711/1 Тележка для 2-х контейнеров</t>
  </si>
  <si>
    <t>E713 Тележка для 2-х контейнеров</t>
  </si>
  <si>
    <t>E715/1 Тележка для анестезиологии</t>
  </si>
  <si>
    <t>E729Тележка для офтальмологии</t>
  </si>
  <si>
    <t>E730 Тележка для обуви</t>
  </si>
  <si>
    <t>E735/2 Тележка с 3 уровнями</t>
  </si>
  <si>
    <t>E741/1 Тележка модульная</t>
  </si>
  <si>
    <t>E742 Модуль применая рама</t>
  </si>
  <si>
    <t>E743 Модуль-инжектор для узкогорлого стекла 100-500мл</t>
  </si>
  <si>
    <t>E744 Модуль-инжектор для узкогорлого стекла 500-1000мл</t>
  </si>
  <si>
    <t>E745/1 Инжекторный модуль для 116 пипеток</t>
  </si>
  <si>
    <t>E746 Инжекторный модуль для 23 пипеток</t>
  </si>
  <si>
    <t>E747 Инжекторный модуль</t>
  </si>
  <si>
    <t>E 750 Приемная рама</t>
  </si>
  <si>
    <t>E752 Модуль для узкогорлого стекла 100-1000мл</t>
  </si>
  <si>
    <t xml:space="preserve">E755 Модуль-инжектор для узкогорлого стекла </t>
  </si>
  <si>
    <t>E757 Тележка для крупногабаритного стекла</t>
  </si>
  <si>
    <t>E775/1  Тележка 2 уровня</t>
  </si>
  <si>
    <t>E900-4/2 Тележка</t>
  </si>
  <si>
    <t>E900-5/2 Тележка</t>
  </si>
  <si>
    <t>E900-6 Тележка с 6 уровнями</t>
  </si>
  <si>
    <t>E901/2 Тележка</t>
  </si>
  <si>
    <t>E902/1 Инжекторная тележка для МИХ</t>
  </si>
  <si>
    <t>E902/3 Инжекторная тележка для МИХ</t>
  </si>
  <si>
    <t>E903/1 Модуль-вставка для МИХ</t>
  </si>
  <si>
    <t>E905/1 Модуль-вставка для МИХ</t>
  </si>
  <si>
    <t>E906/1 Модуль-вставка для МИХ</t>
  </si>
  <si>
    <t>E907/1 Вставка с крышкой</t>
  </si>
  <si>
    <t>E908/1 Вставка для разборного инструмента</t>
  </si>
  <si>
    <t>E909 Тележка для МИХ</t>
  </si>
  <si>
    <t>E910/4  Тележка для контейнеров</t>
  </si>
  <si>
    <t>E911/3 Тележка для 4 DIN-контейнеров</t>
  </si>
  <si>
    <t>E912/2 Тележка для 4 ISO-контейнеров</t>
  </si>
  <si>
    <t>E913/3 Тележка</t>
  </si>
  <si>
    <t>E915/3 Инжекторная тележка для анестезиологии</t>
  </si>
  <si>
    <t>E919   Модуль для стоматологии</t>
  </si>
  <si>
    <t>E925 Модуль для МИХ</t>
  </si>
  <si>
    <t>E926  Модуль для МИХ</t>
  </si>
  <si>
    <t>E929/1 Инжекторная тележка для офтальмологии</t>
  </si>
  <si>
    <t>E930 Вставка для 36 шт. операционной обуви</t>
  </si>
  <si>
    <t>E931 Вставка для операционной обуви</t>
  </si>
  <si>
    <t>E934/1 Тележка 4 уровня</t>
  </si>
  <si>
    <t>E935/2Тележка 3 уровня</t>
  </si>
  <si>
    <t>E936 Вставка для держателей ламп</t>
  </si>
  <si>
    <t>E940 Инжекторная тележка для 115 предметов узкогорлого стекла</t>
  </si>
  <si>
    <t>E941 Вставка 2 уровня</t>
  </si>
  <si>
    <t>E942/3 Модуль для пиеток</t>
  </si>
  <si>
    <t>E943/2 Модуль для узкогорлого стекла</t>
  </si>
  <si>
    <t>E944/2 Модуль для узкогорлого стекла</t>
  </si>
  <si>
    <t>E945/2 Модуль пустой</t>
  </si>
  <si>
    <t>E947/2 Модуль для узкогорлого стекла</t>
  </si>
  <si>
    <t>E948 Модуль для инструмета</t>
  </si>
  <si>
    <t>E949 Модуль для инструмента</t>
  </si>
  <si>
    <t>E950/1 Тележка</t>
  </si>
  <si>
    <t>E955 Вставка для боров</t>
  </si>
  <si>
    <t>E957 Тележка для крупногабаритного стекла</t>
  </si>
  <si>
    <t>E960/1 Вставка 1/2 с держателями</t>
  </si>
  <si>
    <t>E963 Вставка 1/2 с держателями</t>
  </si>
  <si>
    <t>E965 Вставка 1/2 с держателями</t>
  </si>
  <si>
    <t>E969 Вставка для E945/E941</t>
  </si>
  <si>
    <t>E975/2 Тележка 2 уровня</t>
  </si>
  <si>
    <t>E980 Адаптер</t>
  </si>
  <si>
    <t>E984 1/2 Сетчатая вставка</t>
  </si>
  <si>
    <t>E985 Держатель</t>
  </si>
  <si>
    <t>E986 Держатель</t>
  </si>
  <si>
    <t>E987 Держатель</t>
  </si>
  <si>
    <t>E989 Держатель</t>
  </si>
  <si>
    <t>A100 Верхняя корзина для модулей</t>
  </si>
  <si>
    <t>A101 Верхняя корзина</t>
  </si>
  <si>
    <t>A102 Верхняя корзина</t>
  </si>
  <si>
    <t>A103 Верхняя корзина</t>
  </si>
  <si>
    <t>A104 Верхняя корзина для МИХ</t>
  </si>
  <si>
    <t>A105/1 Верхняя инжекторная тележка</t>
  </si>
  <si>
    <t xml:space="preserve">A150  Нижняя корзина для модулей </t>
  </si>
  <si>
    <t>A151  Нижняя корзина</t>
  </si>
  <si>
    <t>A200 Тележка для пипеток</t>
  </si>
  <si>
    <t>A201 Тележка для анестезиологии</t>
  </si>
  <si>
    <t>A202 Тележка для 4-х лотков</t>
  </si>
  <si>
    <t>A203 Тележка для МИХ</t>
  </si>
  <si>
    <t>A204 Тележка для офтальмологии</t>
  </si>
  <si>
    <t>A207 Тележка</t>
  </si>
  <si>
    <t>A208 Тележка</t>
  </si>
  <si>
    <t>A300 Модуль для лабораторного стекла 2x4</t>
  </si>
  <si>
    <t>A300/1 Модуль для лабораторного стекла 2x4</t>
  </si>
  <si>
    <t>A300/2 Модуль для лабораторного стекла 2x4 (без сопел)</t>
  </si>
  <si>
    <t>A300/3 Модуль для лабораторного стекла 2x4</t>
  </si>
  <si>
    <t>A301 Модуль для лабораторного стекла 3x6</t>
  </si>
  <si>
    <t>A301/1 Модуль для лабораторного стекла 3x6</t>
  </si>
  <si>
    <t>A301/2 Модуль для лабораторного стекла 3x6</t>
  </si>
  <si>
    <t>A301/3 Модуль для лабораторного стекла 3x6</t>
  </si>
  <si>
    <t>A301/4 Модуль для лабораторного стекла 3x6 (без сопел)</t>
  </si>
  <si>
    <t>A301/5 Модуль для лабораторного стекла 3x6</t>
  </si>
  <si>
    <t>A302 Модуль для лабораторного стекла 4х8</t>
  </si>
  <si>
    <t>A302/1 Модуль для лабораторного стекла 4х8</t>
  </si>
  <si>
    <t>A302/2 Модуль для лабораторного стекла 4х8 (без сопел)</t>
  </si>
  <si>
    <t>A302/3 Модуль для лабораторного стекла 4х8</t>
  </si>
  <si>
    <t>A303 Модуль для пипеток</t>
  </si>
  <si>
    <t>A304 Модуль для виал</t>
  </si>
  <si>
    <t>A306/1 Модуль для больших цилиндров</t>
  </si>
  <si>
    <t>A307 Вставка для обуви</t>
  </si>
  <si>
    <t>A308 Вставка для стелек</t>
  </si>
  <si>
    <t>A310 Вставка</t>
  </si>
  <si>
    <t>A312 Модуль</t>
  </si>
  <si>
    <t>A313 Модуль</t>
  </si>
  <si>
    <t>69631500D</t>
  </si>
  <si>
    <t xml:space="preserve">A315 Модуль </t>
  </si>
  <si>
    <t>69650001D</t>
  </si>
  <si>
    <t>A500 Загрузочная тележка</t>
  </si>
  <si>
    <t>69650101D</t>
  </si>
  <si>
    <t>A501  Тележка</t>
  </si>
  <si>
    <t>69650301D</t>
  </si>
  <si>
    <t>A503  Тележка</t>
  </si>
  <si>
    <t>69650500D</t>
  </si>
  <si>
    <t>A505  Тележка</t>
  </si>
  <si>
    <t>69650600D</t>
  </si>
  <si>
    <t>A506  Тележка</t>
  </si>
  <si>
    <t>69660101D</t>
  </si>
  <si>
    <t>A601 Дополнительный уровень</t>
  </si>
  <si>
    <t>69660301D</t>
  </si>
  <si>
    <t>A603 Тележка, верхний уровень</t>
  </si>
  <si>
    <t>69660500D</t>
  </si>
  <si>
    <t>A605 Модуль для виал</t>
  </si>
  <si>
    <t>69660601D</t>
  </si>
  <si>
    <t xml:space="preserve">A606 Модуль, дополнительный уровень </t>
  </si>
  <si>
    <t>69661200D</t>
  </si>
  <si>
    <t>A612 Модуль для габаритного стекла</t>
  </si>
  <si>
    <t>69661300D</t>
  </si>
  <si>
    <t>A613 Модуль для пипеток</t>
  </si>
  <si>
    <t>69662000D</t>
  </si>
  <si>
    <t>A620 Модуль (без сопел)</t>
  </si>
  <si>
    <t>69662100D</t>
  </si>
  <si>
    <t>A621 Модуль (без сопел)</t>
  </si>
  <si>
    <t>69662200D</t>
  </si>
  <si>
    <t>A622 Модуль (без сопел)</t>
  </si>
  <si>
    <t>69662300D</t>
  </si>
  <si>
    <t>A623 Модуль для больших цилиндров</t>
  </si>
  <si>
    <t>A801 Переходник для AUF1&amp;2</t>
  </si>
  <si>
    <t>A802 Сопло</t>
  </si>
  <si>
    <t>69680300D</t>
  </si>
  <si>
    <t>A803 Гнездо для наконечников и насадок</t>
  </si>
  <si>
    <t>A816 Сопло</t>
  </si>
  <si>
    <t>A817 Сопло</t>
  </si>
  <si>
    <t>A818 Держатель</t>
  </si>
  <si>
    <t>A840 Инжекторное сопло</t>
  </si>
  <si>
    <t>A840/1 Инжекторное сопло</t>
  </si>
  <si>
    <t>A840/2 Инжекторное сопло</t>
  </si>
  <si>
    <t>A840/3  Инжекторное сопло</t>
  </si>
  <si>
    <t>A841 Инжекторное сопло</t>
  </si>
  <si>
    <t>A841/1 Инжекторное сопло</t>
  </si>
  <si>
    <t>A841/2 Инжекторное сопло</t>
  </si>
  <si>
    <t>A841/3 Инжекторное сопло</t>
  </si>
  <si>
    <t>A842 Инжекторное сопло</t>
  </si>
  <si>
    <t>A842/1 Инжекторное сопло</t>
  </si>
  <si>
    <t>A842/2 Инжекторное сопло</t>
  </si>
  <si>
    <t>A842/3 Инжекторное сопло</t>
  </si>
  <si>
    <t>A843 Инжекторное сопло</t>
  </si>
  <si>
    <t>A843/1 Инжекторное сопло</t>
  </si>
  <si>
    <t>A843/2 Инжекторное сопло</t>
  </si>
  <si>
    <t>A843/3 Инжекторное сопло</t>
  </si>
  <si>
    <t>A844 Инжекторное сопло</t>
  </si>
  <si>
    <t>A844/1 Инжекторное сопло</t>
  </si>
  <si>
    <t>A844/2 Инжекторное сопло</t>
  </si>
  <si>
    <t>A844/3 Инжекторное сопло</t>
  </si>
  <si>
    <t>A845 Инжекторное сопло</t>
  </si>
  <si>
    <t>A845/1 Инжекторное сопло</t>
  </si>
  <si>
    <t>A845/2 Инжекторное сопло</t>
  </si>
  <si>
    <t>A845/3 Инжекторное сопло</t>
  </si>
  <si>
    <t>A846 Инжекторное сопло</t>
  </si>
  <si>
    <t>A847 Инжекторное сопло</t>
  </si>
  <si>
    <t>A848 Инжекторное сопло</t>
  </si>
  <si>
    <t>69685300D</t>
  </si>
  <si>
    <t>69685302D</t>
  </si>
  <si>
    <t>A860 Держатель 2x4</t>
  </si>
  <si>
    <t>A861 Держатель 3x6</t>
  </si>
  <si>
    <t>A862 Держатель 4x8</t>
  </si>
  <si>
    <t>Spülrohr F.BUTYROMETER Сопло для бутирометра</t>
  </si>
  <si>
    <t>ID90 Инжекторное сопло 2,5x90mm</t>
  </si>
  <si>
    <t>ID110 Инжекторное сопло 2,5x110mm</t>
  </si>
  <si>
    <t>ID140 Инжекторное сопло 4,0x140mm</t>
  </si>
  <si>
    <t>ID160  Инжекторное сопло 4,0x160mm</t>
  </si>
  <si>
    <t>ID180 Инжекторное сопло 4,0x180mm</t>
  </si>
  <si>
    <t>ID200 Инжекторное сопло  6,0x200mm</t>
  </si>
  <si>
    <t>ID220 Инжекторное сопло  6,0x220mm</t>
  </si>
  <si>
    <t>ID240 Инжекторное сопло 6,0x240mm</t>
  </si>
  <si>
    <t>E328 Вставка-держатель</t>
  </si>
  <si>
    <t>E336 Промывочная втулка MIBO</t>
  </si>
  <si>
    <t>E351 Инжекторное сопло 4x160mm</t>
  </si>
  <si>
    <t>E352 Инжекторное сопло 6x220mm</t>
  </si>
  <si>
    <t>E353 Держатель для сопла 4,0x160mm</t>
  </si>
  <si>
    <t>E354 Держатель для сопла 6,0x220 mm</t>
  </si>
  <si>
    <t xml:space="preserve">E362 Заглушка M8x1 </t>
  </si>
  <si>
    <t>69741001D</t>
  </si>
  <si>
    <t>UTS Вставка с крышкой</t>
  </si>
  <si>
    <t>E430/1 1/3 Вставка 40x150x445</t>
  </si>
  <si>
    <t>E442 Промывочная втулка МИХ- 5мм</t>
  </si>
  <si>
    <t>E443 Промывочная втулка МИХ 10мм</t>
  </si>
  <si>
    <t>E445 12 колпачков для втулки E442,  6мм</t>
  </si>
  <si>
    <t>E446 12 колпачков для втулки Е442, 10мм</t>
  </si>
  <si>
    <t>E447 Адаптер</t>
  </si>
  <si>
    <t>E448 Силиконовый шланг длиной 300мм</t>
  </si>
  <si>
    <t>E449  Адаптер</t>
  </si>
  <si>
    <t>A13 Крышка для E103-105/E139-06</t>
  </si>
  <si>
    <t>A14 Крышка 1/4 для AK12- 06, 210x210</t>
  </si>
  <si>
    <t>A16 Крышка1/4f.E142-06,230x215</t>
  </si>
  <si>
    <t>A18 Крышка f. E484</t>
  </si>
  <si>
    <t>E452 Инжекторное сопло 2,5x60mm</t>
  </si>
  <si>
    <t>A832 Инжекторное сопло</t>
  </si>
  <si>
    <t>E453 Инжекторное сопло 4,0x110mm</t>
  </si>
  <si>
    <t>A833 Инжекторное сопло</t>
  </si>
  <si>
    <t>E454 Инжекторное сопло</t>
  </si>
  <si>
    <t>69745402D</t>
  </si>
  <si>
    <t>E454/1 Инжекторное сопло</t>
  </si>
  <si>
    <t>A834 Инжекторное сопло</t>
  </si>
  <si>
    <t>E456 Держатель для МИХ</t>
  </si>
  <si>
    <t>ML/2  Магнитная планка</t>
  </si>
  <si>
    <t>E464 Держатель для сопла E454</t>
  </si>
  <si>
    <t>DOS- Modul G60 Дозирущий насос</t>
  </si>
  <si>
    <t>DOS- Modul G10  Дозирущий насос</t>
  </si>
  <si>
    <t>DOS- Modul G60/1 Дозирущий насос</t>
  </si>
  <si>
    <t>DOS- Modul K60  Дозирущий насос</t>
  </si>
  <si>
    <t>DOS- Modul K60/1  Дозирущий насос</t>
  </si>
  <si>
    <t>AD60 Adapter Адаптер</t>
  </si>
  <si>
    <t>DOS K 85 Дозирущий насос</t>
  </si>
  <si>
    <t>DOS K 85/1 Дозирущий насос</t>
  </si>
  <si>
    <t>E471 Держатель для сопла E452</t>
  </si>
  <si>
    <t>E472 Держатель для сопла E351</t>
  </si>
  <si>
    <t>E475 Держатель для МИХ</t>
  </si>
  <si>
    <t>E476 Силиконовый держатель, 50 шт.</t>
  </si>
  <si>
    <t>E477 Силиконовый держатель, 20 шт.</t>
  </si>
  <si>
    <t xml:space="preserve">E478/1 Гнездо </t>
  </si>
  <si>
    <t>E479  Держатель</t>
  </si>
  <si>
    <t>E496   Инжекторное сопло, 4 x120mm</t>
  </si>
  <si>
    <t>E497 Сопло для ларингоскопа, маленькое</t>
  </si>
  <si>
    <t>E498 Сопло для ларингоскопа, большое</t>
  </si>
  <si>
    <t>FP20 фильтры для AUF1 u.AUF2</t>
  </si>
  <si>
    <t>FP ED Фильтр</t>
  </si>
  <si>
    <t>E517 Сопло LUER LOCK M</t>
  </si>
  <si>
    <t>69751800D</t>
  </si>
  <si>
    <t>E518 Шланг силиконовый</t>
  </si>
  <si>
    <t>E790 Адаптер</t>
  </si>
  <si>
    <t>E791 Адаптер</t>
  </si>
  <si>
    <t>E792 Подключение адапт</t>
  </si>
  <si>
    <t>A836 Набор сопел</t>
  </si>
  <si>
    <t>A837 Набор сопел</t>
  </si>
  <si>
    <t>69783800D</t>
  </si>
  <si>
    <t>A838 Набор сопел</t>
  </si>
  <si>
    <t>69785400D</t>
  </si>
  <si>
    <t>A854 Адаптер</t>
  </si>
  <si>
    <t>69785500D</t>
  </si>
  <si>
    <t>A855 Шланг</t>
  </si>
  <si>
    <t>69785600D</t>
  </si>
  <si>
    <t>A856 Шланг</t>
  </si>
  <si>
    <t>A19 Крышка 1/2 для E969</t>
  </si>
  <si>
    <t>PG8595 D   AW  Aqua Purificator Шкаф для патронов белый</t>
  </si>
  <si>
    <t>PG8595 D   AE  Aqua Purificator Шкаф для патронов нерж</t>
  </si>
  <si>
    <t>PG8596 D   AW  DOS - Schrank Шкаф для модулей белый</t>
  </si>
  <si>
    <t>PG8596 D   AE  DOS - Schrank Шкаф для модулей нерж</t>
  </si>
  <si>
    <t>PG8597 D Система Aqua-Soft-System</t>
  </si>
  <si>
    <t>68815507D</t>
  </si>
  <si>
    <t>APH 500 PRT100 Принтер внешний</t>
  </si>
  <si>
    <t>APH 590 Картридж для принтера</t>
  </si>
  <si>
    <t>APH 591 Бумага для принтера</t>
  </si>
  <si>
    <t>APH  530 Кабель для принтера</t>
  </si>
  <si>
    <t>APH 531 Адаптер для кабеля</t>
  </si>
  <si>
    <t>69685000D</t>
  </si>
  <si>
    <t>A850 Решетка</t>
  </si>
  <si>
    <t>69685100D</t>
  </si>
  <si>
    <t>A851 Решетка</t>
  </si>
  <si>
    <t>69685200D</t>
  </si>
  <si>
    <t>A852 Решетка</t>
  </si>
  <si>
    <t>69685700D</t>
  </si>
  <si>
    <t>A857 Переходник для тележек старой серии Е9хх</t>
  </si>
  <si>
    <t>67376110D</t>
  </si>
  <si>
    <t xml:space="preserve">UG70-60/80    </t>
  </si>
  <si>
    <t>AM10  Комплект переоборудования для PG8535/36</t>
  </si>
  <si>
    <t xml:space="preserve">                    к коммерческому предложению 62-02/kan/da от 01.01.2021</t>
  </si>
  <si>
    <t>62861501RU</t>
  </si>
  <si>
    <t>PLW8615 RU</t>
  </si>
  <si>
    <t>PLW8615 RU   CT</t>
  </si>
  <si>
    <t>62861502RU</t>
  </si>
  <si>
    <t>62861601RU</t>
  </si>
  <si>
    <t>PLW8616 RU</t>
  </si>
  <si>
    <t>PLW8616 RU  CT</t>
  </si>
  <si>
    <t>62861602RU</t>
  </si>
  <si>
    <t>62861701RU</t>
  </si>
  <si>
    <t>62861702RU</t>
  </si>
  <si>
    <t>62861703RU</t>
  </si>
  <si>
    <t>62861704RU</t>
  </si>
  <si>
    <t>PLW8617 RU</t>
  </si>
  <si>
    <t>PLW8617 RU   TH</t>
  </si>
  <si>
    <t>PLW8617 RU   RT</t>
  </si>
  <si>
    <t>PLW8617 RU   TH RT</t>
  </si>
  <si>
    <t>68817004D</t>
  </si>
  <si>
    <t>APH 510 PRT110 Принтер внешний</t>
  </si>
  <si>
    <t>68817005D</t>
  </si>
  <si>
    <t>APH 592 Картридж для принтера</t>
  </si>
  <si>
    <t>LDTT86 Крепление к тележке ТТ86</t>
  </si>
  <si>
    <t>69200120D</t>
  </si>
  <si>
    <t>DP PLW 86xx Сливной насос для PLW 86xx</t>
  </si>
  <si>
    <t>69247004D</t>
  </si>
  <si>
    <t>PR 900 Принтер для PLW 86xx шириной 900мм</t>
  </si>
  <si>
    <t>PR 1150 Принтер для PLW 86xx шириной 1150мм</t>
  </si>
  <si>
    <t>DS 5 Комплект переодорудования PLW 86хх</t>
  </si>
  <si>
    <t>DS10 Комплект переоборудования PLW 86хх</t>
  </si>
  <si>
    <t>MAV-DU 1150 Монтажный комплект 1150мм</t>
  </si>
  <si>
    <t>DU900RV  Сушильный агрегат 900мм</t>
  </si>
  <si>
    <t>SC для PLW/PWD86XX Пароконденсатор</t>
  </si>
  <si>
    <t>SC heat recov PLW/PWD 86xx Пароконденсатор  с возвр.возд</t>
  </si>
  <si>
    <t>69501103D</t>
  </si>
  <si>
    <t xml:space="preserve">A11/2   1/1  Рамка-основание </t>
  </si>
  <si>
    <t>AK12/1 1/2 Вставка</t>
  </si>
  <si>
    <t>69501204D</t>
  </si>
  <si>
    <t>69501205D</t>
  </si>
  <si>
    <t xml:space="preserve">A12/2 1/2 Рамка-основание </t>
  </si>
  <si>
    <t>69531905D</t>
  </si>
  <si>
    <t xml:space="preserve">E319/4 Вставка-основание </t>
  </si>
  <si>
    <t>69580001D</t>
  </si>
  <si>
    <t>E800 Вставка для 3-х почкообразных лотков</t>
  </si>
  <si>
    <t>69580202D</t>
  </si>
  <si>
    <t>69580301D</t>
  </si>
  <si>
    <t>E802/1 Вставка для инструментов</t>
  </si>
  <si>
    <t>E803 Вставка ЛОР-инструмента</t>
  </si>
  <si>
    <t>69580603D</t>
  </si>
  <si>
    <t>E806/1 Вставка для лотков</t>
  </si>
  <si>
    <t>69580701D</t>
  </si>
  <si>
    <t>E807 Вставка для лотков</t>
  </si>
  <si>
    <t>A314 Вставка</t>
  </si>
  <si>
    <t>69631400D</t>
  </si>
  <si>
    <t>A320 Вставка</t>
  </si>
  <si>
    <t>69632000D</t>
  </si>
  <si>
    <t>69632100D</t>
  </si>
  <si>
    <t>A321 Вставка</t>
  </si>
  <si>
    <t>A504  Тележка</t>
  </si>
  <si>
    <t>69650401D</t>
  </si>
  <si>
    <t>A509 Тележка</t>
  </si>
  <si>
    <t>69650900D</t>
  </si>
  <si>
    <t>A604 Тележка, верхний уровень</t>
  </si>
  <si>
    <t>69660401D</t>
  </si>
  <si>
    <t>69660701D</t>
  </si>
  <si>
    <t>A607 Модуль</t>
  </si>
  <si>
    <t>A608 Модуль</t>
  </si>
  <si>
    <t>69660801D</t>
  </si>
  <si>
    <t>A610 Модуль</t>
  </si>
  <si>
    <t>69661001D</t>
  </si>
  <si>
    <t>69661101D</t>
  </si>
  <si>
    <t>A611 Тележка</t>
  </si>
  <si>
    <t>69661501D</t>
  </si>
  <si>
    <t>69661601D</t>
  </si>
  <si>
    <t>A615 Модуль</t>
  </si>
  <si>
    <t>A616 Модуль</t>
  </si>
  <si>
    <t>69661700D</t>
  </si>
  <si>
    <t>A617 Модуль</t>
  </si>
  <si>
    <t>69661801D</t>
  </si>
  <si>
    <t>A618 Модуль</t>
  </si>
  <si>
    <t>69661901D</t>
  </si>
  <si>
    <t>A619 Модуль</t>
  </si>
  <si>
    <t>69662401D</t>
  </si>
  <si>
    <t>A624 Тележка</t>
  </si>
  <si>
    <t>69662501D</t>
  </si>
  <si>
    <t>A625 Тележка</t>
  </si>
  <si>
    <t>A853 Переходник</t>
  </si>
  <si>
    <t>A853/2 Переходник</t>
  </si>
  <si>
    <t>69692300D</t>
  </si>
  <si>
    <t>69692400D</t>
  </si>
  <si>
    <t>E923 Тележка</t>
  </si>
  <si>
    <t>E924 Тележка</t>
  </si>
  <si>
    <t>69746003D</t>
  </si>
  <si>
    <t>A14/1 Крышка 1/4 для AK12/1</t>
  </si>
  <si>
    <t>E466  Инжекторное сопло, 8x333</t>
  </si>
  <si>
    <t>69747052D</t>
  </si>
  <si>
    <t>69747053D</t>
  </si>
  <si>
    <t>DOS K 85 flex Дозирущий насос</t>
  </si>
  <si>
    <t>DOS K 85/1 flex Дозирущий насос</t>
  </si>
  <si>
    <t>E531 Защитный колпачок</t>
  </si>
  <si>
    <t>69753100D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</si>
</sst>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19">
    <font>
      <sz val="10"/>
      <name val="MS Sans Serif"/>
    </font>
    <font>
      <sz val="10"/>
      <name val="Geneva"/>
    </font>
    <font>
      <sz val="10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8"/>
      <name val="MS Sans Serif"/>
      <family val="2"/>
      <charset val="204"/>
    </font>
    <font>
      <sz val="11"/>
      <name val="Arial"/>
      <family val="2"/>
      <charset val="204"/>
    </font>
    <font>
      <sz val="8.5"/>
      <name val="MS Sans Serif"/>
      <family val="2"/>
      <charset val="204"/>
    </font>
    <font>
      <b/>
      <sz val="8.5"/>
      <name val="Arial"/>
      <family val="2"/>
      <charset val="204"/>
    </font>
    <font>
      <sz val="8.5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</font>
    <font>
      <b/>
      <sz val="10"/>
      <name val="MS Sans Serif"/>
      <family val="2"/>
      <charset val="204"/>
    </font>
    <font>
      <sz val="8.5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11" fillId="0" borderId="0"/>
    <xf numFmtId="0" fontId="2" fillId="0" borderId="0"/>
  </cellStyleXfs>
  <cellXfs count="46">
    <xf numFmtId="0" fontId="0" fillId="0" borderId="0" xfId="0"/>
    <xf numFmtId="0" fontId="7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Fill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2" xfId="0" applyFont="1" applyBorder="1"/>
    <xf numFmtId="0" fontId="15" fillId="0" borderId="0" xfId="0" applyFont="1"/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 applyProtection="1">
      <alignment horizontal="center" vertical="top" wrapText="1"/>
      <protection locked="0"/>
    </xf>
    <xf numFmtId="0" fontId="14" fillId="0" borderId="5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9" fillId="0" borderId="6" xfId="0" applyFont="1" applyFill="1" applyBorder="1" applyProtection="1"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4" fontId="16" fillId="0" borderId="7" xfId="0" applyNumberFormat="1" applyFont="1" applyFill="1" applyBorder="1" applyAlignment="1" applyProtection="1">
      <alignment horizontal="center"/>
      <protection locked="0"/>
    </xf>
    <xf numFmtId="165" fontId="16" fillId="0" borderId="8" xfId="0" applyNumberFormat="1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Protection="1">
      <protection locked="0"/>
    </xf>
    <xf numFmtId="0" fontId="8" fillId="0" borderId="7" xfId="0" applyFont="1" applyBorder="1"/>
    <xf numFmtId="164" fontId="17" fillId="0" borderId="7" xfId="0" applyNumberFormat="1" applyFont="1" applyFill="1" applyBorder="1" applyAlignment="1" applyProtection="1">
      <alignment horizontal="center"/>
      <protection locked="0"/>
    </xf>
    <xf numFmtId="165" fontId="17" fillId="0" borderId="8" xfId="0" applyNumberFormat="1" applyFont="1" applyFill="1" applyBorder="1" applyAlignment="1" applyProtection="1">
      <alignment horizontal="center"/>
      <protection locked="0"/>
    </xf>
    <xf numFmtId="1" fontId="9" fillId="0" borderId="6" xfId="0" applyNumberFormat="1" applyFont="1" applyFill="1" applyBorder="1" applyProtection="1">
      <protection locked="0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4" fillId="0" borderId="5" xfId="0" applyNumberFormat="1" applyFont="1" applyFill="1" applyBorder="1" applyAlignment="1">
      <alignment horizontal="center" vertical="top" wrapText="1"/>
    </xf>
    <xf numFmtId="165" fontId="16" fillId="0" borderId="7" xfId="0" applyNumberFormat="1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center"/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Protection="1">
      <protection locked="0"/>
    </xf>
    <xf numFmtId="0" fontId="9" fillId="0" borderId="11" xfId="0" applyFont="1" applyFill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alignment horizontal="center"/>
      <protection locked="0"/>
    </xf>
    <xf numFmtId="166" fontId="8" fillId="0" borderId="2" xfId="0" applyNumberFormat="1" applyFont="1" applyBorder="1"/>
    <xf numFmtId="0" fontId="12" fillId="0" borderId="4" xfId="0" applyFont="1" applyFill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5" fontId="17" fillId="0" borderId="13" xfId="0" applyNumberFormat="1" applyFont="1" applyFill="1" applyBorder="1" applyAlignment="1" applyProtection="1">
      <alignment horizontal="center"/>
      <protection locked="0"/>
    </xf>
    <xf numFmtId="165" fontId="17" fillId="0" borderId="12" xfId="0" applyNumberFormat="1" applyFont="1" applyFill="1" applyBorder="1" applyAlignment="1" applyProtection="1">
      <alignment horizontal="center"/>
      <protection locked="0"/>
    </xf>
    <xf numFmtId="165" fontId="17" fillId="0" borderId="9" xfId="0" applyNumberFormat="1" applyFont="1" applyFill="1" applyBorder="1" applyAlignment="1" applyProtection="1">
      <alignment horizontal="center"/>
      <protection locked="0"/>
    </xf>
  </cellXfs>
  <cellStyles count="10">
    <cellStyle name="Grey" xfId="1"/>
    <cellStyle name="Header1" xfId="2"/>
    <cellStyle name="Header2" xfId="3"/>
    <cellStyle name="Input [yellow]" xfId="4"/>
    <cellStyle name="Normal - Style1" xfId="5"/>
    <cellStyle name="Normal_0f83zm4yytAvDZPSbNxjaUl2F" xfId="6"/>
    <cellStyle name="Percent [2]" xfId="7"/>
    <cellStyle name="Standard 2" xfId="8"/>
    <cellStyle name="Standard_Professional Spültechnik" xfId="9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0</xdr:row>
      <xdr:rowOff>152400</xdr:rowOff>
    </xdr:from>
    <xdr:to>
      <xdr:col>5</xdr:col>
      <xdr:colOff>107950</xdr:colOff>
      <xdr:row>3</xdr:row>
      <xdr:rowOff>9525</xdr:rowOff>
    </xdr:to>
    <xdr:pic>
      <xdr:nvPicPr>
        <xdr:cNvPr id="745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52400"/>
          <a:ext cx="10953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Kalkulationen/2006/Waschen%20Professional/BASISVON/Basis%202006/Kleingewer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/2005/Sp&#252;len%20Professional/Gewerbegeschirrsp&#252;l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UVU/LOCALS~1/Temp/notes6030C8/Professional/Preisanpassung%202007/Auslauf%20Artikel%20Professio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RUVU/LOCALS~1/Temp/notes6030C8/Preisanpassung%202008/Preislisten%20Versionen/Professional/Preisanpassung%202007/Auslauf%20Artikel%20Professio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lk/2003/Professional/Zubeh&#246;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en"/>
      <sheetName val="Kosten u Preise"/>
      <sheetName val="Konditioneneffekt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_Gewerbegeschirrspüler"/>
      <sheetName val="Makro1"/>
      <sheetName val="Erklärungen"/>
      <sheetName val="Faktoren"/>
      <sheetName val="G 8072 Herstellkosten"/>
      <sheetName val="Ausdruck"/>
      <sheetName val="Schaltfelder Ausdruck"/>
      <sheetName val="seem. VPG Gewerbe"/>
      <sheetName val="Preiserhöhung 2006"/>
      <sheetName val="Modul1"/>
      <sheetName val="Gewerbegeschirrspüler 2006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auf Artikel Professional"/>
      <sheetName val="#BEZUG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lauf Artikel Professional"/>
      <sheetName val="#BEZUG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zT7OoJr712q0SXViGutoO6S"/>
      <sheetName val="Zubehör Professional"/>
      <sheetName val="Schaltfelder Ausdruck"/>
      <sheetName val="Ausdruck ÄA"/>
      <sheetName val="Faktoren"/>
      <sheetName val="Makro1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9"/>
  <sheetViews>
    <sheetView tabSelected="1" zoomScaleNormal="100" workbookViewId="0">
      <pane ySplit="7" topLeftCell="A8" activePane="bottomLeft" state="frozen"/>
      <selection pane="bottomLeft" activeCell="E669" sqref="E669"/>
    </sheetView>
  </sheetViews>
  <sheetFormatPr defaultColWidth="9.1796875" defaultRowHeight="10.5"/>
  <cols>
    <col min="1" max="1" width="3.26953125" style="1" customWidth="1"/>
    <col min="2" max="2" width="10.453125" style="1" customWidth="1"/>
    <col min="3" max="3" width="34.08984375" style="1" customWidth="1"/>
    <col min="4" max="4" width="4.81640625" style="1" customWidth="1"/>
    <col min="5" max="5" width="14.54296875" style="30" customWidth="1"/>
    <col min="6" max="6" width="11" style="6" customWidth="1"/>
    <col min="7" max="7" width="11.81640625" style="6" customWidth="1"/>
    <col min="8" max="9" width="13.453125" style="6" customWidth="1"/>
    <col min="10" max="10" width="4.81640625" style="1" customWidth="1"/>
    <col min="11" max="16384" width="9.1796875" style="1"/>
  </cols>
  <sheetData>
    <row r="1" spans="1:9" ht="14">
      <c r="A1" s="2"/>
      <c r="B1" s="2"/>
      <c r="C1" s="2"/>
      <c r="D1" s="2"/>
      <c r="E1" s="29"/>
      <c r="F1" s="5"/>
      <c r="G1" s="7"/>
    </row>
    <row r="2" spans="1:9" ht="14">
      <c r="A2" s="2"/>
      <c r="B2" s="2"/>
      <c r="C2" s="2"/>
      <c r="D2" s="2"/>
      <c r="E2" s="29"/>
      <c r="F2" s="5"/>
      <c r="G2" s="7"/>
    </row>
    <row r="3" spans="1:9" ht="14">
      <c r="A3" s="2"/>
      <c r="B3" s="2"/>
      <c r="C3" s="2"/>
      <c r="D3" s="2"/>
      <c r="E3" s="29"/>
      <c r="F3" s="5"/>
      <c r="G3" s="7"/>
      <c r="H3" s="5"/>
      <c r="I3" s="5"/>
    </row>
    <row r="4" spans="1:9" ht="14">
      <c r="A4" s="2"/>
      <c r="B4" s="2"/>
      <c r="C4" s="2"/>
      <c r="D4" s="2"/>
      <c r="E4" s="29"/>
      <c r="F4" s="5"/>
      <c r="G4" s="7"/>
      <c r="H4" s="5" t="s">
        <v>318</v>
      </c>
      <c r="I4" s="5"/>
    </row>
    <row r="5" spans="1:9" ht="14.5" customHeight="1">
      <c r="A5" s="3"/>
      <c r="B5" s="3"/>
      <c r="C5" s="3"/>
      <c r="F5" s="5"/>
      <c r="G5" s="5" t="s">
        <v>1229</v>
      </c>
      <c r="H5" s="8"/>
      <c r="I5" s="8"/>
    </row>
    <row r="6" spans="1:9" ht="15" customHeight="1" thickBot="1">
      <c r="A6" s="3"/>
      <c r="B6" s="3"/>
      <c r="C6" s="3"/>
      <c r="F6" s="5"/>
      <c r="G6" s="8"/>
      <c r="H6" s="8"/>
      <c r="I6" s="8"/>
    </row>
    <row r="7" spans="1:9" ht="42" customHeight="1" thickBot="1">
      <c r="A7" s="13" t="s">
        <v>301</v>
      </c>
      <c r="B7" s="13" t="s">
        <v>302</v>
      </c>
      <c r="C7" s="13" t="s">
        <v>303</v>
      </c>
      <c r="D7" s="13" t="s">
        <v>304</v>
      </c>
      <c r="E7" s="31" t="s">
        <v>373</v>
      </c>
      <c r="F7" s="14" t="s">
        <v>305</v>
      </c>
      <c r="G7" s="14" t="s">
        <v>371</v>
      </c>
      <c r="H7" s="15" t="s">
        <v>306</v>
      </c>
      <c r="I7" s="14" t="s">
        <v>307</v>
      </c>
    </row>
    <row r="8" spans="1:9" ht="16.149999999999999" customHeight="1">
      <c r="A8" s="11"/>
      <c r="B8" s="11"/>
      <c r="C8" s="39" t="s">
        <v>409</v>
      </c>
      <c r="D8" s="39"/>
      <c r="E8" s="39"/>
      <c r="F8" s="39"/>
      <c r="G8" s="39"/>
      <c r="H8" s="12"/>
      <c r="I8" s="12"/>
    </row>
    <row r="9" spans="1:9" ht="11">
      <c r="A9" s="19">
        <v>1</v>
      </c>
      <c r="B9" s="32" t="s">
        <v>320</v>
      </c>
      <c r="C9" s="32" t="s">
        <v>478</v>
      </c>
      <c r="D9" s="20">
        <v>1</v>
      </c>
      <c r="E9" s="21">
        <v>2178000</v>
      </c>
      <c r="F9" s="21">
        <f t="shared" ref="F9:F11" si="0">E9*1</f>
        <v>2178000</v>
      </c>
      <c r="G9" s="22">
        <f t="shared" ref="G9:G11" si="1">F9-E9</f>
        <v>0</v>
      </c>
      <c r="H9" s="22">
        <f t="shared" ref="H9:H16" si="2">D9*G9</f>
        <v>0</v>
      </c>
      <c r="I9" s="23">
        <f t="shared" ref="I9:I16" si="3">D9*F9</f>
        <v>2178000</v>
      </c>
    </row>
    <row r="10" spans="1:9" ht="11">
      <c r="A10" s="19">
        <v>2</v>
      </c>
      <c r="B10" s="32" t="s">
        <v>321</v>
      </c>
      <c r="C10" s="32" t="s">
        <v>479</v>
      </c>
      <c r="D10" s="20">
        <v>1</v>
      </c>
      <c r="E10" s="21">
        <v>2226000</v>
      </c>
      <c r="F10" s="21">
        <f t="shared" si="0"/>
        <v>2226000</v>
      </c>
      <c r="G10" s="22">
        <f t="shared" si="1"/>
        <v>0</v>
      </c>
      <c r="H10" s="22">
        <f t="shared" si="2"/>
        <v>0</v>
      </c>
      <c r="I10" s="23">
        <f t="shared" si="3"/>
        <v>2226000</v>
      </c>
    </row>
    <row r="11" spans="1:9" ht="11">
      <c r="A11" s="19">
        <v>3</v>
      </c>
      <c r="B11" s="32" t="s">
        <v>322</v>
      </c>
      <c r="C11" s="32" t="s">
        <v>480</v>
      </c>
      <c r="D11" s="20">
        <v>1</v>
      </c>
      <c r="E11" s="21">
        <v>2348000</v>
      </c>
      <c r="F11" s="21">
        <f t="shared" si="0"/>
        <v>2348000</v>
      </c>
      <c r="G11" s="22">
        <f t="shared" si="1"/>
        <v>0</v>
      </c>
      <c r="H11" s="22">
        <f t="shared" si="2"/>
        <v>0</v>
      </c>
      <c r="I11" s="23">
        <f t="shared" si="3"/>
        <v>2348000</v>
      </c>
    </row>
    <row r="12" spans="1:9" ht="11">
      <c r="A12" s="19">
        <v>4</v>
      </c>
      <c r="B12" s="32" t="s">
        <v>432</v>
      </c>
      <c r="C12" s="32" t="s">
        <v>481</v>
      </c>
      <c r="D12" s="20">
        <v>1</v>
      </c>
      <c r="E12" s="21">
        <v>674000</v>
      </c>
      <c r="F12" s="21">
        <f t="shared" ref="F12:F14" si="4">E12*1</f>
        <v>674000</v>
      </c>
      <c r="G12" s="22">
        <f t="shared" ref="G12:G15" si="5">F12-E12</f>
        <v>0</v>
      </c>
      <c r="H12" s="22">
        <f t="shared" si="2"/>
        <v>0</v>
      </c>
      <c r="I12" s="23">
        <f t="shared" si="3"/>
        <v>674000</v>
      </c>
    </row>
    <row r="13" spans="1:9" ht="11">
      <c r="A13" s="19">
        <v>5</v>
      </c>
      <c r="B13" s="32" t="s">
        <v>433</v>
      </c>
      <c r="C13" s="32" t="s">
        <v>482</v>
      </c>
      <c r="D13" s="20">
        <v>1</v>
      </c>
      <c r="E13" s="21">
        <v>707000</v>
      </c>
      <c r="F13" s="21">
        <f t="shared" si="4"/>
        <v>707000</v>
      </c>
      <c r="G13" s="22">
        <f t="shared" si="5"/>
        <v>0</v>
      </c>
      <c r="H13" s="22">
        <f t="shared" si="2"/>
        <v>0</v>
      </c>
      <c r="I13" s="23">
        <f t="shared" si="3"/>
        <v>707000</v>
      </c>
    </row>
    <row r="14" spans="1:9" ht="11">
      <c r="A14" s="19">
        <v>6</v>
      </c>
      <c r="B14" s="32" t="s">
        <v>434</v>
      </c>
      <c r="C14" s="32" t="s">
        <v>483</v>
      </c>
      <c r="D14" s="20">
        <v>1</v>
      </c>
      <c r="E14" s="21">
        <v>1639000</v>
      </c>
      <c r="F14" s="21">
        <f t="shared" si="4"/>
        <v>1639000</v>
      </c>
      <c r="G14" s="22">
        <f t="shared" si="5"/>
        <v>0</v>
      </c>
      <c r="H14" s="22">
        <f t="shared" si="2"/>
        <v>0</v>
      </c>
      <c r="I14" s="23">
        <f t="shared" si="3"/>
        <v>1639000</v>
      </c>
    </row>
    <row r="15" spans="1:9" ht="11">
      <c r="A15" s="19">
        <v>7</v>
      </c>
      <c r="B15" s="32" t="s">
        <v>412</v>
      </c>
      <c r="C15" s="32" t="s">
        <v>422</v>
      </c>
      <c r="D15" s="20">
        <v>1</v>
      </c>
      <c r="E15" s="21">
        <v>673000</v>
      </c>
      <c r="F15" s="21">
        <f t="shared" ref="F15:F16" si="6">E15*1.2</f>
        <v>807600</v>
      </c>
      <c r="G15" s="22">
        <f t="shared" si="5"/>
        <v>134600</v>
      </c>
      <c r="H15" s="22">
        <f t="shared" si="2"/>
        <v>134600</v>
      </c>
      <c r="I15" s="23">
        <f t="shared" si="3"/>
        <v>807600</v>
      </c>
    </row>
    <row r="16" spans="1:9" ht="11">
      <c r="A16" s="19">
        <v>8</v>
      </c>
      <c r="B16" s="32" t="s">
        <v>413</v>
      </c>
      <c r="C16" s="32" t="s">
        <v>423</v>
      </c>
      <c r="D16" s="36">
        <v>1</v>
      </c>
      <c r="E16" s="21">
        <v>678000</v>
      </c>
      <c r="F16" s="21">
        <f t="shared" si="6"/>
        <v>813600</v>
      </c>
      <c r="G16" s="22">
        <f t="shared" ref="G16" si="7">F16-E16</f>
        <v>135600</v>
      </c>
      <c r="H16" s="22">
        <f t="shared" si="2"/>
        <v>135600</v>
      </c>
      <c r="I16" s="23">
        <f t="shared" si="3"/>
        <v>813600</v>
      </c>
    </row>
    <row r="17" spans="1:9" ht="11">
      <c r="A17" s="19">
        <v>9</v>
      </c>
      <c r="B17" s="32" t="s">
        <v>414</v>
      </c>
      <c r="C17" s="32" t="s">
        <v>424</v>
      </c>
      <c r="D17" s="20">
        <v>1</v>
      </c>
      <c r="E17" s="21">
        <v>705000</v>
      </c>
      <c r="F17" s="21">
        <f t="shared" ref="F17:F31" si="8">E17*1.2</f>
        <v>846000</v>
      </c>
      <c r="G17" s="22">
        <f t="shared" ref="G17:G31" si="9">F17-E17</f>
        <v>141000</v>
      </c>
      <c r="H17" s="22">
        <f t="shared" ref="H17:H31" si="10">D17*G17</f>
        <v>141000</v>
      </c>
      <c r="I17" s="23">
        <f t="shared" ref="I17:I31" si="11">D17*F17</f>
        <v>846000</v>
      </c>
    </row>
    <row r="18" spans="1:9" ht="11">
      <c r="A18" s="35">
        <v>10</v>
      </c>
      <c r="B18" s="32" t="s">
        <v>415</v>
      </c>
      <c r="C18" s="32" t="s">
        <v>425</v>
      </c>
      <c r="D18" s="20">
        <v>1</v>
      </c>
      <c r="E18" s="21">
        <v>723000</v>
      </c>
      <c r="F18" s="21">
        <f t="shared" si="8"/>
        <v>867600</v>
      </c>
      <c r="G18" s="22">
        <f t="shared" si="9"/>
        <v>144600</v>
      </c>
      <c r="H18" s="22">
        <f t="shared" si="10"/>
        <v>144600</v>
      </c>
      <c r="I18" s="23">
        <f t="shared" si="11"/>
        <v>867600</v>
      </c>
    </row>
    <row r="19" spans="1:9" ht="11">
      <c r="A19" s="35">
        <v>11</v>
      </c>
      <c r="B19" s="32" t="s">
        <v>416</v>
      </c>
      <c r="C19" s="32" t="s">
        <v>426</v>
      </c>
      <c r="D19" s="20">
        <v>1</v>
      </c>
      <c r="E19" s="21">
        <v>1336000</v>
      </c>
      <c r="F19" s="21">
        <f t="shared" si="8"/>
        <v>1603200</v>
      </c>
      <c r="G19" s="22">
        <f t="shared" si="9"/>
        <v>267200</v>
      </c>
      <c r="H19" s="22">
        <f t="shared" si="10"/>
        <v>267200</v>
      </c>
      <c r="I19" s="23">
        <f t="shared" si="11"/>
        <v>1603200</v>
      </c>
    </row>
    <row r="20" spans="1:9" ht="11">
      <c r="A20" s="35">
        <v>12</v>
      </c>
      <c r="B20" s="32" t="s">
        <v>417</v>
      </c>
      <c r="C20" s="32" t="s">
        <v>427</v>
      </c>
      <c r="D20" s="20">
        <v>1</v>
      </c>
      <c r="E20" s="21">
        <v>1354000</v>
      </c>
      <c r="F20" s="21">
        <f t="shared" si="8"/>
        <v>1624800</v>
      </c>
      <c r="G20" s="22">
        <f t="shared" si="9"/>
        <v>270800</v>
      </c>
      <c r="H20" s="22">
        <f t="shared" si="10"/>
        <v>270800</v>
      </c>
      <c r="I20" s="23">
        <f t="shared" si="11"/>
        <v>1624800</v>
      </c>
    </row>
    <row r="21" spans="1:9" ht="11">
      <c r="A21" s="35">
        <v>13</v>
      </c>
      <c r="B21" s="32" t="s">
        <v>418</v>
      </c>
      <c r="C21" s="32" t="s">
        <v>428</v>
      </c>
      <c r="D21" s="20">
        <v>1</v>
      </c>
      <c r="E21" s="21">
        <v>781000</v>
      </c>
      <c r="F21" s="21">
        <f t="shared" si="8"/>
        <v>937200</v>
      </c>
      <c r="G21" s="22">
        <f t="shared" si="9"/>
        <v>156200</v>
      </c>
      <c r="H21" s="22">
        <f t="shared" si="10"/>
        <v>156200</v>
      </c>
      <c r="I21" s="23">
        <f t="shared" si="11"/>
        <v>937200</v>
      </c>
    </row>
    <row r="22" spans="1:9" ht="11">
      <c r="A22" s="19">
        <v>14</v>
      </c>
      <c r="B22" s="32" t="s">
        <v>419</v>
      </c>
      <c r="C22" s="32" t="s">
        <v>429</v>
      </c>
      <c r="D22" s="20">
        <v>1</v>
      </c>
      <c r="E22" s="21">
        <v>1411000</v>
      </c>
      <c r="F22" s="21">
        <f t="shared" si="8"/>
        <v>1693200</v>
      </c>
      <c r="G22" s="22">
        <f t="shared" si="9"/>
        <v>282200</v>
      </c>
      <c r="H22" s="22">
        <f t="shared" si="10"/>
        <v>282200</v>
      </c>
      <c r="I22" s="23">
        <f t="shared" si="11"/>
        <v>1693200</v>
      </c>
    </row>
    <row r="23" spans="1:9" ht="11">
      <c r="A23" s="19">
        <v>15</v>
      </c>
      <c r="B23" s="32" t="s">
        <v>435</v>
      </c>
      <c r="C23" s="32" t="s">
        <v>484</v>
      </c>
      <c r="D23" s="20">
        <v>1</v>
      </c>
      <c r="E23" s="21">
        <v>1092000</v>
      </c>
      <c r="F23" s="21">
        <f t="shared" ref="F23" si="12">E23*1</f>
        <v>1092000</v>
      </c>
      <c r="G23" s="22">
        <f t="shared" si="9"/>
        <v>0</v>
      </c>
      <c r="H23" s="22">
        <f t="shared" si="10"/>
        <v>0</v>
      </c>
      <c r="I23" s="23">
        <f t="shared" si="11"/>
        <v>1092000</v>
      </c>
    </row>
    <row r="24" spans="1:9" ht="11">
      <c r="A24" s="19">
        <v>16</v>
      </c>
      <c r="B24" s="32" t="s">
        <v>420</v>
      </c>
      <c r="C24" s="32" t="s">
        <v>430</v>
      </c>
      <c r="D24" s="20">
        <v>1</v>
      </c>
      <c r="E24" s="21">
        <v>1079000</v>
      </c>
      <c r="F24" s="21">
        <f t="shared" si="8"/>
        <v>1294800</v>
      </c>
      <c r="G24" s="22">
        <f t="shared" si="9"/>
        <v>215800</v>
      </c>
      <c r="H24" s="22">
        <f t="shared" si="10"/>
        <v>215800</v>
      </c>
      <c r="I24" s="23">
        <f t="shared" si="11"/>
        <v>1294800</v>
      </c>
    </row>
    <row r="25" spans="1:9" s="10" customFormat="1" ht="13">
      <c r="A25" s="19">
        <v>17</v>
      </c>
      <c r="B25" s="32" t="s">
        <v>421</v>
      </c>
      <c r="C25" s="32" t="s">
        <v>431</v>
      </c>
      <c r="D25" s="20">
        <v>1</v>
      </c>
      <c r="E25" s="21">
        <v>1154000</v>
      </c>
      <c r="F25" s="21">
        <f t="shared" si="8"/>
        <v>1384800</v>
      </c>
      <c r="G25" s="22">
        <f t="shared" si="9"/>
        <v>230800</v>
      </c>
      <c r="H25" s="22">
        <f t="shared" si="10"/>
        <v>230800</v>
      </c>
      <c r="I25" s="23">
        <f t="shared" si="11"/>
        <v>1384800</v>
      </c>
    </row>
    <row r="26" spans="1:9" s="10" customFormat="1" ht="13">
      <c r="A26" s="19">
        <v>18</v>
      </c>
      <c r="B26" s="32" t="s">
        <v>466</v>
      </c>
      <c r="C26" s="32" t="s">
        <v>467</v>
      </c>
      <c r="D26" s="20">
        <v>1</v>
      </c>
      <c r="E26" s="21">
        <v>2548000</v>
      </c>
      <c r="F26" s="21">
        <f t="shared" si="8"/>
        <v>3057600</v>
      </c>
      <c r="G26" s="22">
        <f t="shared" si="9"/>
        <v>509600</v>
      </c>
      <c r="H26" s="22">
        <f t="shared" si="10"/>
        <v>509600</v>
      </c>
      <c r="I26" s="23">
        <f t="shared" si="11"/>
        <v>3057600</v>
      </c>
    </row>
    <row r="27" spans="1:9" s="10" customFormat="1" ht="13">
      <c r="A27" s="19">
        <v>19</v>
      </c>
      <c r="B27" s="32" t="s">
        <v>468</v>
      </c>
      <c r="C27" s="32" t="s">
        <v>469</v>
      </c>
      <c r="D27" s="20">
        <v>1</v>
      </c>
      <c r="E27" s="21">
        <v>2593000</v>
      </c>
      <c r="F27" s="21">
        <f t="shared" si="8"/>
        <v>3111600</v>
      </c>
      <c r="G27" s="22">
        <f t="shared" si="9"/>
        <v>518600</v>
      </c>
      <c r="H27" s="22">
        <f t="shared" si="10"/>
        <v>518600</v>
      </c>
      <c r="I27" s="23">
        <f t="shared" si="11"/>
        <v>3111600</v>
      </c>
    </row>
    <row r="28" spans="1:9" s="10" customFormat="1" ht="13">
      <c r="A28" s="19">
        <v>20</v>
      </c>
      <c r="B28" s="32" t="s">
        <v>470</v>
      </c>
      <c r="C28" s="32" t="s">
        <v>471</v>
      </c>
      <c r="D28" s="20">
        <v>1</v>
      </c>
      <c r="E28" s="21">
        <v>3039000</v>
      </c>
      <c r="F28" s="21">
        <f t="shared" si="8"/>
        <v>3646800</v>
      </c>
      <c r="G28" s="22">
        <f t="shared" si="9"/>
        <v>607800</v>
      </c>
      <c r="H28" s="22">
        <f t="shared" si="10"/>
        <v>607800</v>
      </c>
      <c r="I28" s="23">
        <f t="shared" si="11"/>
        <v>3646800</v>
      </c>
    </row>
    <row r="29" spans="1:9" s="10" customFormat="1" ht="13">
      <c r="A29" s="19">
        <v>21</v>
      </c>
      <c r="B29" s="32" t="s">
        <v>472</v>
      </c>
      <c r="C29" s="32" t="s">
        <v>473</v>
      </c>
      <c r="D29" s="20">
        <v>1</v>
      </c>
      <c r="E29" s="21">
        <v>3084000</v>
      </c>
      <c r="F29" s="21">
        <f t="shared" si="8"/>
        <v>3700800</v>
      </c>
      <c r="G29" s="22">
        <f t="shared" si="9"/>
        <v>616800</v>
      </c>
      <c r="H29" s="22">
        <f t="shared" si="10"/>
        <v>616800</v>
      </c>
      <c r="I29" s="23">
        <f t="shared" si="11"/>
        <v>3700800</v>
      </c>
    </row>
    <row r="30" spans="1:9" s="10" customFormat="1" ht="13">
      <c r="A30" s="19">
        <v>22</v>
      </c>
      <c r="B30" s="32" t="s">
        <v>474</v>
      </c>
      <c r="C30" s="32" t="s">
        <v>475</v>
      </c>
      <c r="D30" s="20">
        <v>1</v>
      </c>
      <c r="E30" s="21">
        <v>3152000</v>
      </c>
      <c r="F30" s="21">
        <f t="shared" si="8"/>
        <v>3782400</v>
      </c>
      <c r="G30" s="22">
        <f t="shared" si="9"/>
        <v>630400</v>
      </c>
      <c r="H30" s="22">
        <f t="shared" si="10"/>
        <v>630400</v>
      </c>
      <c r="I30" s="23">
        <f t="shared" si="11"/>
        <v>3782400</v>
      </c>
    </row>
    <row r="31" spans="1:9" s="10" customFormat="1" ht="13">
      <c r="A31" s="19">
        <v>23</v>
      </c>
      <c r="B31" s="32" t="s">
        <v>476</v>
      </c>
      <c r="C31" s="32" t="s">
        <v>477</v>
      </c>
      <c r="D31" s="20">
        <v>1</v>
      </c>
      <c r="E31" s="21">
        <v>3198000</v>
      </c>
      <c r="F31" s="21">
        <f t="shared" si="8"/>
        <v>3837600</v>
      </c>
      <c r="G31" s="22">
        <f t="shared" si="9"/>
        <v>639600</v>
      </c>
      <c r="H31" s="22">
        <f t="shared" si="10"/>
        <v>639600</v>
      </c>
      <c r="I31" s="23">
        <f t="shared" si="11"/>
        <v>3837600</v>
      </c>
    </row>
    <row r="32" spans="1:9" ht="11">
      <c r="A32" s="19">
        <v>24</v>
      </c>
      <c r="B32" s="32" t="s">
        <v>1230</v>
      </c>
      <c r="C32" s="32" t="s">
        <v>1231</v>
      </c>
      <c r="D32" s="37">
        <v>1</v>
      </c>
      <c r="E32" s="21">
        <v>5297000</v>
      </c>
      <c r="F32" s="21">
        <f t="shared" ref="F32:F39" si="13">E32*1.2</f>
        <v>6356400</v>
      </c>
      <c r="G32" s="22">
        <f t="shared" ref="G32:G39" si="14">F32-E32</f>
        <v>1059400</v>
      </c>
      <c r="H32" s="22">
        <f t="shared" ref="H32:H39" si="15">D32*G32</f>
        <v>1059400</v>
      </c>
      <c r="I32" s="23">
        <f t="shared" ref="I32:I39" si="16">D32*F32</f>
        <v>6356400</v>
      </c>
    </row>
    <row r="33" spans="1:9" ht="11">
      <c r="A33" s="19">
        <v>25</v>
      </c>
      <c r="B33" s="32" t="s">
        <v>1233</v>
      </c>
      <c r="C33" s="32" t="s">
        <v>1232</v>
      </c>
      <c r="D33" s="37">
        <v>1</v>
      </c>
      <c r="E33" s="21">
        <v>5747000</v>
      </c>
      <c r="F33" s="21">
        <f t="shared" si="13"/>
        <v>6896400</v>
      </c>
      <c r="G33" s="22">
        <f t="shared" si="14"/>
        <v>1149400</v>
      </c>
      <c r="H33" s="22">
        <f t="shared" si="15"/>
        <v>1149400</v>
      </c>
      <c r="I33" s="23">
        <f t="shared" si="16"/>
        <v>6896400</v>
      </c>
    </row>
    <row r="34" spans="1:9" ht="11">
      <c r="A34" s="19">
        <v>26</v>
      </c>
      <c r="B34" s="32" t="s">
        <v>1234</v>
      </c>
      <c r="C34" s="32" t="s">
        <v>1235</v>
      </c>
      <c r="D34" s="37">
        <v>1</v>
      </c>
      <c r="E34" s="21">
        <v>5429000</v>
      </c>
      <c r="F34" s="21">
        <f t="shared" si="13"/>
        <v>6514800</v>
      </c>
      <c r="G34" s="22">
        <f t="shared" si="14"/>
        <v>1085800</v>
      </c>
      <c r="H34" s="22">
        <f t="shared" si="15"/>
        <v>1085800</v>
      </c>
      <c r="I34" s="23">
        <f t="shared" si="16"/>
        <v>6514800</v>
      </c>
    </row>
    <row r="35" spans="1:9" ht="11">
      <c r="A35" s="19">
        <v>27</v>
      </c>
      <c r="B35" s="32" t="s">
        <v>1237</v>
      </c>
      <c r="C35" s="32" t="s">
        <v>1236</v>
      </c>
      <c r="D35" s="37">
        <v>1</v>
      </c>
      <c r="E35" s="21">
        <v>5879000</v>
      </c>
      <c r="F35" s="21">
        <f t="shared" si="13"/>
        <v>7054800</v>
      </c>
      <c r="G35" s="22">
        <f t="shared" si="14"/>
        <v>1175800</v>
      </c>
      <c r="H35" s="22">
        <f t="shared" si="15"/>
        <v>1175800</v>
      </c>
      <c r="I35" s="23">
        <f t="shared" si="16"/>
        <v>7054800</v>
      </c>
    </row>
    <row r="36" spans="1:9" ht="11">
      <c r="A36" s="19">
        <v>28</v>
      </c>
      <c r="B36" s="32" t="s">
        <v>1238</v>
      </c>
      <c r="C36" s="32" t="s">
        <v>1242</v>
      </c>
      <c r="D36" s="37">
        <v>1</v>
      </c>
      <c r="E36" s="21">
        <v>5475000</v>
      </c>
      <c r="F36" s="21">
        <f t="shared" si="13"/>
        <v>6570000</v>
      </c>
      <c r="G36" s="22">
        <f t="shared" si="14"/>
        <v>1095000</v>
      </c>
      <c r="H36" s="22">
        <f t="shared" si="15"/>
        <v>1095000</v>
      </c>
      <c r="I36" s="23">
        <f t="shared" si="16"/>
        <v>6570000</v>
      </c>
    </row>
    <row r="37" spans="1:9" ht="11">
      <c r="A37" s="19">
        <v>29</v>
      </c>
      <c r="B37" s="32" t="s">
        <v>1239</v>
      </c>
      <c r="C37" s="32" t="s">
        <v>1243</v>
      </c>
      <c r="D37" s="37">
        <v>1</v>
      </c>
      <c r="E37" s="21">
        <v>5926000</v>
      </c>
      <c r="F37" s="21">
        <f t="shared" si="13"/>
        <v>7111200</v>
      </c>
      <c r="G37" s="22">
        <f t="shared" si="14"/>
        <v>1185200</v>
      </c>
      <c r="H37" s="22">
        <f t="shared" si="15"/>
        <v>1185200</v>
      </c>
      <c r="I37" s="23">
        <f t="shared" si="16"/>
        <v>7111200</v>
      </c>
    </row>
    <row r="38" spans="1:9" ht="11">
      <c r="A38" s="19">
        <v>30</v>
      </c>
      <c r="B38" s="32" t="s">
        <v>1240</v>
      </c>
      <c r="C38" s="32" t="s">
        <v>1244</v>
      </c>
      <c r="D38" s="37">
        <v>1</v>
      </c>
      <c r="E38" s="21">
        <v>6821000</v>
      </c>
      <c r="F38" s="21">
        <f t="shared" si="13"/>
        <v>8185200</v>
      </c>
      <c r="G38" s="22">
        <f t="shared" si="14"/>
        <v>1364200</v>
      </c>
      <c r="H38" s="22">
        <f t="shared" si="15"/>
        <v>1364200</v>
      </c>
      <c r="I38" s="23">
        <f t="shared" si="16"/>
        <v>8185200</v>
      </c>
    </row>
    <row r="39" spans="1:9" ht="11">
      <c r="A39" s="19">
        <v>31</v>
      </c>
      <c r="B39" s="32" t="s">
        <v>1241</v>
      </c>
      <c r="C39" s="32" t="s">
        <v>1245</v>
      </c>
      <c r="D39" s="37">
        <v>1</v>
      </c>
      <c r="E39" s="21">
        <v>6272000</v>
      </c>
      <c r="F39" s="21">
        <f t="shared" si="13"/>
        <v>7526400</v>
      </c>
      <c r="G39" s="22">
        <f t="shared" si="14"/>
        <v>1254400</v>
      </c>
      <c r="H39" s="22">
        <f t="shared" si="15"/>
        <v>1254400</v>
      </c>
      <c r="I39" s="23">
        <f t="shared" si="16"/>
        <v>7526400</v>
      </c>
    </row>
    <row r="40" spans="1:9" ht="13">
      <c r="A40" s="24"/>
      <c r="B40" s="25"/>
      <c r="C40" s="40" t="s">
        <v>315</v>
      </c>
      <c r="D40" s="41"/>
      <c r="E40" s="41"/>
      <c r="F40" s="42"/>
      <c r="G40" s="26"/>
      <c r="H40" s="26"/>
      <c r="I40" s="27"/>
    </row>
    <row r="41" spans="1:9" ht="11">
      <c r="A41" s="28">
        <v>32</v>
      </c>
      <c r="B41" s="32" t="s">
        <v>281</v>
      </c>
      <c r="C41" s="32" t="s">
        <v>489</v>
      </c>
      <c r="D41" s="37">
        <v>1</v>
      </c>
      <c r="E41" s="21">
        <v>10500</v>
      </c>
      <c r="F41" s="21">
        <f t="shared" ref="F41:F105" si="17">E41*1.2</f>
        <v>12600</v>
      </c>
      <c r="G41" s="22">
        <f t="shared" ref="G41:G105" si="18">F41-E41</f>
        <v>2100</v>
      </c>
      <c r="H41" s="22">
        <f t="shared" ref="H41:H105" si="19">D41*G41</f>
        <v>2100</v>
      </c>
      <c r="I41" s="23">
        <f t="shared" ref="I41:I105" si="20">D41*F41</f>
        <v>12600</v>
      </c>
    </row>
    <row r="42" spans="1:9" ht="11">
      <c r="A42" s="19">
        <v>33</v>
      </c>
      <c r="B42" s="32" t="s">
        <v>299</v>
      </c>
      <c r="C42" s="32" t="s">
        <v>490</v>
      </c>
      <c r="D42" s="37">
        <v>1</v>
      </c>
      <c r="E42" s="21">
        <v>20000</v>
      </c>
      <c r="F42" s="21">
        <f t="shared" si="17"/>
        <v>24000</v>
      </c>
      <c r="G42" s="22">
        <f t="shared" si="18"/>
        <v>4000</v>
      </c>
      <c r="H42" s="22">
        <f t="shared" si="19"/>
        <v>4000</v>
      </c>
      <c r="I42" s="23">
        <f t="shared" si="20"/>
        <v>24000</v>
      </c>
    </row>
    <row r="43" spans="1:9" ht="11">
      <c r="A43" s="28">
        <v>34</v>
      </c>
      <c r="B43" s="32" t="s">
        <v>300</v>
      </c>
      <c r="C43" s="32" t="s">
        <v>491</v>
      </c>
      <c r="D43" s="37">
        <v>1</v>
      </c>
      <c r="E43" s="21">
        <v>12100</v>
      </c>
      <c r="F43" s="21">
        <f t="shared" si="17"/>
        <v>14520</v>
      </c>
      <c r="G43" s="22">
        <f t="shared" si="18"/>
        <v>2420</v>
      </c>
      <c r="H43" s="22">
        <f t="shared" si="19"/>
        <v>2420</v>
      </c>
      <c r="I43" s="23">
        <f t="shared" si="20"/>
        <v>14520</v>
      </c>
    </row>
    <row r="44" spans="1:9" ht="11">
      <c r="A44" s="28">
        <v>35</v>
      </c>
      <c r="B44" s="32" t="s">
        <v>282</v>
      </c>
      <c r="C44" s="32" t="s">
        <v>492</v>
      </c>
      <c r="D44" s="37">
        <v>1</v>
      </c>
      <c r="E44" s="21">
        <v>55200</v>
      </c>
      <c r="F44" s="21">
        <f t="shared" si="17"/>
        <v>66240</v>
      </c>
      <c r="G44" s="22">
        <f t="shared" si="18"/>
        <v>11040</v>
      </c>
      <c r="H44" s="22">
        <f t="shared" si="19"/>
        <v>11040</v>
      </c>
      <c r="I44" s="23">
        <f t="shared" si="20"/>
        <v>66240</v>
      </c>
    </row>
    <row r="45" spans="1:9" ht="11">
      <c r="A45" s="19">
        <v>36</v>
      </c>
      <c r="B45" s="32" t="s">
        <v>283</v>
      </c>
      <c r="C45" s="32" t="s">
        <v>493</v>
      </c>
      <c r="D45" s="37">
        <v>1</v>
      </c>
      <c r="E45" s="21">
        <v>16100</v>
      </c>
      <c r="F45" s="21">
        <f t="shared" si="17"/>
        <v>19320</v>
      </c>
      <c r="G45" s="22">
        <f t="shared" si="18"/>
        <v>3220</v>
      </c>
      <c r="H45" s="22">
        <f t="shared" si="19"/>
        <v>3220</v>
      </c>
      <c r="I45" s="23">
        <f t="shared" si="20"/>
        <v>19320</v>
      </c>
    </row>
    <row r="46" spans="1:9" ht="11">
      <c r="A46" s="28">
        <v>37</v>
      </c>
      <c r="B46" s="32" t="s">
        <v>284</v>
      </c>
      <c r="C46" s="32" t="s">
        <v>494</v>
      </c>
      <c r="D46" s="37">
        <v>1</v>
      </c>
      <c r="E46" s="21">
        <v>19800</v>
      </c>
      <c r="F46" s="21">
        <f t="shared" si="17"/>
        <v>23760</v>
      </c>
      <c r="G46" s="22">
        <f t="shared" si="18"/>
        <v>3960</v>
      </c>
      <c r="H46" s="22">
        <f t="shared" si="19"/>
        <v>3960</v>
      </c>
      <c r="I46" s="23">
        <f t="shared" si="20"/>
        <v>23760</v>
      </c>
    </row>
    <row r="47" spans="1:9" ht="11">
      <c r="A47" s="28">
        <v>38</v>
      </c>
      <c r="B47" s="32" t="s">
        <v>285</v>
      </c>
      <c r="C47" s="32" t="s">
        <v>495</v>
      </c>
      <c r="D47" s="37">
        <v>1</v>
      </c>
      <c r="E47" s="21">
        <v>6040</v>
      </c>
      <c r="F47" s="21">
        <f t="shared" si="17"/>
        <v>7248</v>
      </c>
      <c r="G47" s="22">
        <f t="shared" si="18"/>
        <v>1208</v>
      </c>
      <c r="H47" s="22">
        <f t="shared" si="19"/>
        <v>1208</v>
      </c>
      <c r="I47" s="23">
        <f t="shared" si="20"/>
        <v>7248</v>
      </c>
    </row>
    <row r="48" spans="1:9" ht="11">
      <c r="A48" s="19">
        <v>39</v>
      </c>
      <c r="B48" s="32" t="s">
        <v>286</v>
      </c>
      <c r="C48" s="32" t="s">
        <v>496</v>
      </c>
      <c r="D48" s="37">
        <v>1</v>
      </c>
      <c r="E48" s="21">
        <v>13700</v>
      </c>
      <c r="F48" s="21">
        <f t="shared" si="17"/>
        <v>16440</v>
      </c>
      <c r="G48" s="22">
        <f t="shared" si="18"/>
        <v>2740</v>
      </c>
      <c r="H48" s="22">
        <f t="shared" si="19"/>
        <v>2740</v>
      </c>
      <c r="I48" s="23">
        <f t="shared" si="20"/>
        <v>16440</v>
      </c>
    </row>
    <row r="49" spans="1:9" ht="11">
      <c r="A49" s="28">
        <v>40</v>
      </c>
      <c r="B49" s="32" t="s">
        <v>287</v>
      </c>
      <c r="C49" s="32" t="s">
        <v>497</v>
      </c>
      <c r="D49" s="37">
        <v>1</v>
      </c>
      <c r="E49" s="21">
        <v>21100</v>
      </c>
      <c r="F49" s="21">
        <f t="shared" si="17"/>
        <v>25320</v>
      </c>
      <c r="G49" s="22">
        <f t="shared" si="18"/>
        <v>4220</v>
      </c>
      <c r="H49" s="22">
        <f t="shared" si="19"/>
        <v>4220</v>
      </c>
      <c r="I49" s="23">
        <f t="shared" si="20"/>
        <v>25320</v>
      </c>
    </row>
    <row r="50" spans="1:9" ht="11">
      <c r="A50" s="28">
        <v>41</v>
      </c>
      <c r="B50" s="32" t="s">
        <v>288</v>
      </c>
      <c r="C50" s="32" t="s">
        <v>498</v>
      </c>
      <c r="D50" s="37">
        <v>1</v>
      </c>
      <c r="E50" s="21">
        <v>6040</v>
      </c>
      <c r="F50" s="21">
        <f t="shared" si="17"/>
        <v>7248</v>
      </c>
      <c r="G50" s="22">
        <f t="shared" si="18"/>
        <v>1208</v>
      </c>
      <c r="H50" s="22">
        <f t="shared" si="19"/>
        <v>1208</v>
      </c>
      <c r="I50" s="23">
        <f t="shared" si="20"/>
        <v>7248</v>
      </c>
    </row>
    <row r="51" spans="1:9" ht="11">
      <c r="A51" s="19">
        <v>42</v>
      </c>
      <c r="B51" s="32" t="s">
        <v>324</v>
      </c>
      <c r="C51" s="32" t="s">
        <v>499</v>
      </c>
      <c r="D51" s="37">
        <v>1</v>
      </c>
      <c r="E51" s="21">
        <v>40600</v>
      </c>
      <c r="F51" s="21">
        <f t="shared" si="17"/>
        <v>48720</v>
      </c>
      <c r="G51" s="22">
        <f t="shared" si="18"/>
        <v>8120</v>
      </c>
      <c r="H51" s="22">
        <f t="shared" si="19"/>
        <v>8120</v>
      </c>
      <c r="I51" s="23">
        <f t="shared" si="20"/>
        <v>48720</v>
      </c>
    </row>
    <row r="52" spans="1:9" ht="11">
      <c r="A52" s="28">
        <v>43</v>
      </c>
      <c r="B52" s="32" t="s">
        <v>325</v>
      </c>
      <c r="C52" s="32" t="s">
        <v>500</v>
      </c>
      <c r="D52" s="37">
        <v>1</v>
      </c>
      <c r="E52" s="21">
        <v>2880</v>
      </c>
      <c r="F52" s="21">
        <f t="shared" si="17"/>
        <v>3456</v>
      </c>
      <c r="G52" s="22">
        <f t="shared" si="18"/>
        <v>576</v>
      </c>
      <c r="H52" s="22">
        <f t="shared" si="19"/>
        <v>576</v>
      </c>
      <c r="I52" s="23">
        <f t="shared" si="20"/>
        <v>3456</v>
      </c>
    </row>
    <row r="53" spans="1:9" ht="11">
      <c r="A53" s="19">
        <v>44</v>
      </c>
      <c r="B53" s="32" t="s">
        <v>501</v>
      </c>
      <c r="C53" s="32" t="s">
        <v>502</v>
      </c>
      <c r="D53" s="37">
        <v>1</v>
      </c>
      <c r="E53" s="21">
        <v>25100</v>
      </c>
      <c r="F53" s="21">
        <f t="shared" si="17"/>
        <v>30120</v>
      </c>
      <c r="G53" s="22">
        <f t="shared" si="18"/>
        <v>5020</v>
      </c>
      <c r="H53" s="22">
        <f t="shared" si="19"/>
        <v>5020</v>
      </c>
      <c r="I53" s="23">
        <f t="shared" si="20"/>
        <v>30120</v>
      </c>
    </row>
    <row r="54" spans="1:9" ht="11">
      <c r="A54" s="28">
        <v>45</v>
      </c>
      <c r="B54" s="32" t="s">
        <v>503</v>
      </c>
      <c r="C54" s="32" t="s">
        <v>504</v>
      </c>
      <c r="D54" s="37">
        <v>1</v>
      </c>
      <c r="E54" s="21">
        <v>25100</v>
      </c>
      <c r="F54" s="21">
        <f t="shared" si="17"/>
        <v>30120</v>
      </c>
      <c r="G54" s="22">
        <f t="shared" si="18"/>
        <v>5020</v>
      </c>
      <c r="H54" s="22">
        <f t="shared" si="19"/>
        <v>5020</v>
      </c>
      <c r="I54" s="23">
        <f t="shared" si="20"/>
        <v>30120</v>
      </c>
    </row>
    <row r="55" spans="1:9" ht="11">
      <c r="A55" s="28">
        <v>46</v>
      </c>
      <c r="B55" s="32" t="s">
        <v>505</v>
      </c>
      <c r="C55" s="32" t="s">
        <v>506</v>
      </c>
      <c r="D55" s="37">
        <v>1</v>
      </c>
      <c r="E55" s="21">
        <v>5490</v>
      </c>
      <c r="F55" s="21">
        <f t="shared" si="17"/>
        <v>6588</v>
      </c>
      <c r="G55" s="22">
        <f t="shared" si="18"/>
        <v>1098</v>
      </c>
      <c r="H55" s="22">
        <f t="shared" si="19"/>
        <v>1098</v>
      </c>
      <c r="I55" s="23">
        <f t="shared" si="20"/>
        <v>6588</v>
      </c>
    </row>
    <row r="56" spans="1:9" ht="11">
      <c r="A56" s="19">
        <v>47</v>
      </c>
      <c r="B56" s="32" t="s">
        <v>507</v>
      </c>
      <c r="C56" s="32" t="s">
        <v>508</v>
      </c>
      <c r="D56" s="37">
        <v>1</v>
      </c>
      <c r="E56" s="21">
        <v>6590</v>
      </c>
      <c r="F56" s="21">
        <f t="shared" si="17"/>
        <v>7908</v>
      </c>
      <c r="G56" s="22">
        <f t="shared" si="18"/>
        <v>1318</v>
      </c>
      <c r="H56" s="22">
        <f t="shared" si="19"/>
        <v>1318</v>
      </c>
      <c r="I56" s="23">
        <f t="shared" si="20"/>
        <v>7908</v>
      </c>
    </row>
    <row r="57" spans="1:9" ht="11">
      <c r="A57" s="28">
        <v>48</v>
      </c>
      <c r="B57" s="32" t="s">
        <v>436</v>
      </c>
      <c r="C57" s="32" t="s">
        <v>509</v>
      </c>
      <c r="D57" s="37">
        <v>1</v>
      </c>
      <c r="E57" s="21">
        <v>9470</v>
      </c>
      <c r="F57" s="21">
        <f t="shared" si="17"/>
        <v>11364</v>
      </c>
      <c r="G57" s="22">
        <f t="shared" si="18"/>
        <v>1894</v>
      </c>
      <c r="H57" s="22">
        <f t="shared" si="19"/>
        <v>1894</v>
      </c>
      <c r="I57" s="23">
        <f t="shared" si="20"/>
        <v>11364</v>
      </c>
    </row>
    <row r="58" spans="1:9" ht="11">
      <c r="A58" s="28">
        <v>49</v>
      </c>
      <c r="B58" s="32" t="s">
        <v>510</v>
      </c>
      <c r="C58" s="32" t="s">
        <v>511</v>
      </c>
      <c r="D58" s="37">
        <v>1</v>
      </c>
      <c r="E58" s="21">
        <v>6040</v>
      </c>
      <c r="F58" s="21">
        <f t="shared" si="17"/>
        <v>7248</v>
      </c>
      <c r="G58" s="22">
        <f t="shared" si="18"/>
        <v>1208</v>
      </c>
      <c r="H58" s="22">
        <f t="shared" si="19"/>
        <v>1208</v>
      </c>
      <c r="I58" s="23">
        <f t="shared" si="20"/>
        <v>7248</v>
      </c>
    </row>
    <row r="59" spans="1:9" ht="11">
      <c r="A59" s="19">
        <v>50</v>
      </c>
      <c r="B59" s="32" t="s">
        <v>289</v>
      </c>
      <c r="C59" s="32" t="s">
        <v>512</v>
      </c>
      <c r="D59" s="37">
        <v>1</v>
      </c>
      <c r="E59" s="21">
        <v>46600</v>
      </c>
      <c r="F59" s="21">
        <f t="shared" si="17"/>
        <v>55920</v>
      </c>
      <c r="G59" s="22">
        <f t="shared" si="18"/>
        <v>9320</v>
      </c>
      <c r="H59" s="22">
        <f t="shared" si="19"/>
        <v>9320</v>
      </c>
      <c r="I59" s="23">
        <f t="shared" si="20"/>
        <v>55920</v>
      </c>
    </row>
    <row r="60" spans="1:9" ht="11">
      <c r="A60" s="28">
        <v>51</v>
      </c>
      <c r="B60" s="32" t="s">
        <v>290</v>
      </c>
      <c r="C60" s="32" t="s">
        <v>513</v>
      </c>
      <c r="D60" s="37">
        <v>1</v>
      </c>
      <c r="E60" s="21">
        <v>3430</v>
      </c>
      <c r="F60" s="21">
        <f t="shared" si="17"/>
        <v>4116</v>
      </c>
      <c r="G60" s="22">
        <f t="shared" si="18"/>
        <v>686</v>
      </c>
      <c r="H60" s="22">
        <f t="shared" si="19"/>
        <v>686</v>
      </c>
      <c r="I60" s="23">
        <f t="shared" si="20"/>
        <v>4116</v>
      </c>
    </row>
    <row r="61" spans="1:9" ht="11">
      <c r="A61" s="28">
        <v>52</v>
      </c>
      <c r="B61" s="32" t="s">
        <v>291</v>
      </c>
      <c r="C61" s="32" t="s">
        <v>514</v>
      </c>
      <c r="D61" s="37">
        <v>1</v>
      </c>
      <c r="E61" s="21">
        <v>3430</v>
      </c>
      <c r="F61" s="21">
        <f t="shared" si="17"/>
        <v>4116</v>
      </c>
      <c r="G61" s="22">
        <f t="shared" si="18"/>
        <v>686</v>
      </c>
      <c r="H61" s="22">
        <f t="shared" si="19"/>
        <v>686</v>
      </c>
      <c r="I61" s="23">
        <f t="shared" si="20"/>
        <v>4116</v>
      </c>
    </row>
    <row r="62" spans="1:9" ht="11">
      <c r="A62" s="19">
        <v>53</v>
      </c>
      <c r="B62" s="32" t="s">
        <v>292</v>
      </c>
      <c r="C62" s="32" t="s">
        <v>515</v>
      </c>
      <c r="D62" s="37">
        <v>1</v>
      </c>
      <c r="E62" s="21">
        <v>3430</v>
      </c>
      <c r="F62" s="21">
        <f t="shared" si="17"/>
        <v>4116</v>
      </c>
      <c r="G62" s="22">
        <f t="shared" si="18"/>
        <v>686</v>
      </c>
      <c r="H62" s="22">
        <f t="shared" si="19"/>
        <v>686</v>
      </c>
      <c r="I62" s="23">
        <f t="shared" si="20"/>
        <v>4116</v>
      </c>
    </row>
    <row r="63" spans="1:9" ht="11">
      <c r="A63" s="28">
        <v>54</v>
      </c>
      <c r="B63" s="32" t="s">
        <v>293</v>
      </c>
      <c r="C63" s="32" t="s">
        <v>1213</v>
      </c>
      <c r="D63" s="37">
        <v>1</v>
      </c>
      <c r="E63" s="21">
        <v>59100</v>
      </c>
      <c r="F63" s="21">
        <f t="shared" si="17"/>
        <v>70920</v>
      </c>
      <c r="G63" s="22">
        <f t="shared" si="18"/>
        <v>11820</v>
      </c>
      <c r="H63" s="22">
        <f t="shared" si="19"/>
        <v>11820</v>
      </c>
      <c r="I63" s="23">
        <f t="shared" si="20"/>
        <v>70920</v>
      </c>
    </row>
    <row r="64" spans="1:9" ht="11">
      <c r="A64" s="19">
        <v>55</v>
      </c>
      <c r="B64" s="32" t="s">
        <v>294</v>
      </c>
      <c r="C64" s="32" t="s">
        <v>1214</v>
      </c>
      <c r="D64" s="37">
        <v>1</v>
      </c>
      <c r="E64" s="21">
        <v>8230</v>
      </c>
      <c r="F64" s="21">
        <f t="shared" si="17"/>
        <v>9876</v>
      </c>
      <c r="G64" s="22">
        <f t="shared" si="18"/>
        <v>1646</v>
      </c>
      <c r="H64" s="22">
        <f t="shared" si="19"/>
        <v>1646</v>
      </c>
      <c r="I64" s="23">
        <f t="shared" si="20"/>
        <v>9876</v>
      </c>
    </row>
    <row r="65" spans="1:9" ht="11">
      <c r="A65" s="28">
        <v>56</v>
      </c>
      <c r="B65" s="32" t="s">
        <v>295</v>
      </c>
      <c r="C65" s="32" t="s">
        <v>1215</v>
      </c>
      <c r="D65" s="37">
        <v>1</v>
      </c>
      <c r="E65" s="21">
        <v>2060</v>
      </c>
      <c r="F65" s="21">
        <f t="shared" si="17"/>
        <v>2472</v>
      </c>
      <c r="G65" s="22">
        <f t="shared" si="18"/>
        <v>412</v>
      </c>
      <c r="H65" s="22">
        <f t="shared" si="19"/>
        <v>412</v>
      </c>
      <c r="I65" s="23">
        <f t="shared" si="20"/>
        <v>2472</v>
      </c>
    </row>
    <row r="66" spans="1:9" ht="11">
      <c r="A66" s="28">
        <v>56</v>
      </c>
      <c r="B66" s="32" t="s">
        <v>1246</v>
      </c>
      <c r="C66" s="32" t="s">
        <v>1247</v>
      </c>
      <c r="D66" s="37">
        <v>1</v>
      </c>
      <c r="E66" s="21">
        <v>58000</v>
      </c>
      <c r="F66" s="21">
        <f t="shared" ref="F66" si="21">E66*1.2</f>
        <v>69600</v>
      </c>
      <c r="G66" s="22">
        <f t="shared" ref="G66" si="22">F66-E66</f>
        <v>11600</v>
      </c>
      <c r="H66" s="22">
        <f t="shared" ref="H66" si="23">D66*G66</f>
        <v>11600</v>
      </c>
      <c r="I66" s="23">
        <f t="shared" ref="I66" si="24">D66*F66</f>
        <v>69600</v>
      </c>
    </row>
    <row r="67" spans="1:9" ht="11">
      <c r="A67" s="28">
        <v>57</v>
      </c>
      <c r="B67" s="32" t="s">
        <v>1248</v>
      </c>
      <c r="C67" s="32" t="s">
        <v>1249</v>
      </c>
      <c r="D67" s="37">
        <v>1</v>
      </c>
      <c r="E67" s="21">
        <v>2060</v>
      </c>
      <c r="F67" s="21">
        <f t="shared" ref="F67" si="25">E67*1.2</f>
        <v>2472</v>
      </c>
      <c r="G67" s="22">
        <f t="shared" ref="G67" si="26">F67-E67</f>
        <v>412</v>
      </c>
      <c r="H67" s="22">
        <f t="shared" ref="H67" si="27">D67*G67</f>
        <v>412</v>
      </c>
      <c r="I67" s="23">
        <f t="shared" ref="I67" si="28">D67*F67</f>
        <v>2472</v>
      </c>
    </row>
    <row r="68" spans="1:9" ht="11">
      <c r="A68" s="28">
        <v>57</v>
      </c>
      <c r="B68" s="32" t="s">
        <v>296</v>
      </c>
      <c r="C68" s="32" t="s">
        <v>1216</v>
      </c>
      <c r="D68" s="37">
        <v>1</v>
      </c>
      <c r="E68" s="21">
        <v>8600</v>
      </c>
      <c r="F68" s="21">
        <f t="shared" si="17"/>
        <v>10320</v>
      </c>
      <c r="G68" s="22">
        <f t="shared" si="18"/>
        <v>1720</v>
      </c>
      <c r="H68" s="22">
        <f t="shared" si="19"/>
        <v>1720</v>
      </c>
      <c r="I68" s="23">
        <f t="shared" si="20"/>
        <v>10320</v>
      </c>
    </row>
    <row r="69" spans="1:9" ht="11">
      <c r="A69" s="19">
        <v>58</v>
      </c>
      <c r="B69" s="32" t="s">
        <v>1212</v>
      </c>
      <c r="C69" s="32" t="s">
        <v>1217</v>
      </c>
      <c r="D69" s="37">
        <v>1</v>
      </c>
      <c r="E69" s="21">
        <v>820</v>
      </c>
      <c r="F69" s="21">
        <f t="shared" si="17"/>
        <v>984</v>
      </c>
      <c r="G69" s="22">
        <f t="shared" si="18"/>
        <v>164</v>
      </c>
      <c r="H69" s="22">
        <f t="shared" si="19"/>
        <v>164</v>
      </c>
      <c r="I69" s="23">
        <f t="shared" si="20"/>
        <v>984</v>
      </c>
    </row>
    <row r="70" spans="1:9" ht="11">
      <c r="A70" s="28">
        <v>59</v>
      </c>
      <c r="B70" s="32" t="s">
        <v>516</v>
      </c>
      <c r="C70" s="32" t="s">
        <v>517</v>
      </c>
      <c r="D70" s="37">
        <v>1</v>
      </c>
      <c r="E70" s="21">
        <v>56000</v>
      </c>
      <c r="F70" s="21">
        <f t="shared" si="17"/>
        <v>67200</v>
      </c>
      <c r="G70" s="22">
        <f t="shared" si="18"/>
        <v>11200</v>
      </c>
      <c r="H70" s="22">
        <f t="shared" si="19"/>
        <v>11200</v>
      </c>
      <c r="I70" s="23">
        <f t="shared" si="20"/>
        <v>67200</v>
      </c>
    </row>
    <row r="71" spans="1:9" ht="11">
      <c r="A71" s="28">
        <v>60</v>
      </c>
      <c r="B71" s="32" t="s">
        <v>518</v>
      </c>
      <c r="C71" s="32" t="s">
        <v>519</v>
      </c>
      <c r="D71" s="37">
        <v>1</v>
      </c>
      <c r="E71" s="21">
        <v>2610</v>
      </c>
      <c r="F71" s="21">
        <f t="shared" si="17"/>
        <v>3132</v>
      </c>
      <c r="G71" s="22">
        <f t="shared" si="18"/>
        <v>522</v>
      </c>
      <c r="H71" s="22">
        <f t="shared" si="19"/>
        <v>522</v>
      </c>
      <c r="I71" s="23">
        <f t="shared" si="20"/>
        <v>3132</v>
      </c>
    </row>
    <row r="72" spans="1:9" ht="11">
      <c r="A72" s="19">
        <v>61</v>
      </c>
      <c r="B72" s="32" t="s">
        <v>369</v>
      </c>
      <c r="C72" s="32" t="s">
        <v>323</v>
      </c>
      <c r="D72" s="37">
        <v>1</v>
      </c>
      <c r="E72" s="21">
        <v>16200</v>
      </c>
      <c r="F72" s="21">
        <f t="shared" si="17"/>
        <v>19440</v>
      </c>
      <c r="G72" s="22">
        <f t="shared" si="18"/>
        <v>3240</v>
      </c>
      <c r="H72" s="22">
        <f t="shared" si="19"/>
        <v>3240</v>
      </c>
      <c r="I72" s="23">
        <f t="shared" si="20"/>
        <v>19440</v>
      </c>
    </row>
    <row r="73" spans="1:9" ht="11">
      <c r="A73" s="28">
        <v>62</v>
      </c>
      <c r="B73" s="32" t="s">
        <v>520</v>
      </c>
      <c r="C73" s="32" t="s">
        <v>521</v>
      </c>
      <c r="D73" s="37">
        <v>1</v>
      </c>
      <c r="E73" s="21">
        <v>25100</v>
      </c>
      <c r="F73" s="21">
        <f t="shared" si="17"/>
        <v>30120</v>
      </c>
      <c r="G73" s="22">
        <f t="shared" si="18"/>
        <v>5020</v>
      </c>
      <c r="H73" s="22">
        <f t="shared" si="19"/>
        <v>5020</v>
      </c>
      <c r="I73" s="23">
        <f t="shared" si="20"/>
        <v>30120</v>
      </c>
    </row>
    <row r="74" spans="1:9" ht="11">
      <c r="A74" s="28">
        <v>63</v>
      </c>
      <c r="B74" s="32" t="s">
        <v>1</v>
      </c>
      <c r="C74" s="32" t="s">
        <v>311</v>
      </c>
      <c r="D74" s="37">
        <v>1</v>
      </c>
      <c r="E74" s="21">
        <v>7130</v>
      </c>
      <c r="F74" s="21">
        <f t="shared" si="17"/>
        <v>8556</v>
      </c>
      <c r="G74" s="22">
        <f t="shared" si="18"/>
        <v>1426</v>
      </c>
      <c r="H74" s="22">
        <f t="shared" si="19"/>
        <v>1426</v>
      </c>
      <c r="I74" s="23">
        <f t="shared" si="20"/>
        <v>8556</v>
      </c>
    </row>
    <row r="75" spans="1:9" ht="11">
      <c r="A75" s="19">
        <v>64</v>
      </c>
      <c r="B75" s="32" t="s">
        <v>2</v>
      </c>
      <c r="C75" s="32" t="s">
        <v>312</v>
      </c>
      <c r="D75" s="37">
        <v>1</v>
      </c>
      <c r="E75" s="21">
        <v>8230</v>
      </c>
      <c r="F75" s="21">
        <f t="shared" si="17"/>
        <v>9876</v>
      </c>
      <c r="G75" s="22">
        <f t="shared" si="18"/>
        <v>1646</v>
      </c>
      <c r="H75" s="22">
        <f t="shared" si="19"/>
        <v>1646</v>
      </c>
      <c r="I75" s="23">
        <f t="shared" si="20"/>
        <v>9876</v>
      </c>
    </row>
    <row r="76" spans="1:9" ht="11">
      <c r="A76" s="28">
        <v>65</v>
      </c>
      <c r="B76" s="32" t="s">
        <v>3</v>
      </c>
      <c r="C76" s="32" t="s">
        <v>313</v>
      </c>
      <c r="D76" s="37">
        <v>1</v>
      </c>
      <c r="E76" s="21">
        <v>7130</v>
      </c>
      <c r="F76" s="21">
        <f t="shared" si="17"/>
        <v>8556</v>
      </c>
      <c r="G76" s="22">
        <f t="shared" si="18"/>
        <v>1426</v>
      </c>
      <c r="H76" s="22">
        <f t="shared" si="19"/>
        <v>1426</v>
      </c>
      <c r="I76" s="23">
        <f t="shared" si="20"/>
        <v>8556</v>
      </c>
    </row>
    <row r="77" spans="1:9" ht="11">
      <c r="A77" s="19">
        <v>66</v>
      </c>
      <c r="B77" s="32" t="s">
        <v>4</v>
      </c>
      <c r="C77" s="32" t="s">
        <v>314</v>
      </c>
      <c r="D77" s="37">
        <v>1</v>
      </c>
      <c r="E77" s="21">
        <v>8230</v>
      </c>
      <c r="F77" s="21">
        <f t="shared" si="17"/>
        <v>9876</v>
      </c>
      <c r="G77" s="22">
        <f t="shared" si="18"/>
        <v>1646</v>
      </c>
      <c r="H77" s="22">
        <f t="shared" si="19"/>
        <v>1646</v>
      </c>
      <c r="I77" s="23">
        <f t="shared" si="20"/>
        <v>9876</v>
      </c>
    </row>
    <row r="78" spans="1:9" ht="11">
      <c r="A78" s="28">
        <v>67</v>
      </c>
      <c r="B78" s="32" t="s">
        <v>5</v>
      </c>
      <c r="C78" s="32" t="s">
        <v>522</v>
      </c>
      <c r="D78" s="37">
        <v>1</v>
      </c>
      <c r="E78" s="21">
        <v>54300</v>
      </c>
      <c r="F78" s="21">
        <f t="shared" si="17"/>
        <v>65160</v>
      </c>
      <c r="G78" s="22">
        <f t="shared" si="18"/>
        <v>10860</v>
      </c>
      <c r="H78" s="22">
        <f t="shared" si="19"/>
        <v>10860</v>
      </c>
      <c r="I78" s="23">
        <f t="shared" si="20"/>
        <v>65160</v>
      </c>
    </row>
    <row r="79" spans="1:9" ht="11">
      <c r="A79" s="28">
        <v>68</v>
      </c>
      <c r="B79" s="32" t="s">
        <v>6</v>
      </c>
      <c r="C79" s="32" t="s">
        <v>523</v>
      </c>
      <c r="D79" s="37">
        <v>1</v>
      </c>
      <c r="E79" s="21">
        <v>55400</v>
      </c>
      <c r="F79" s="21">
        <f t="shared" si="17"/>
        <v>66480</v>
      </c>
      <c r="G79" s="22">
        <f t="shared" si="18"/>
        <v>11080</v>
      </c>
      <c r="H79" s="22">
        <f t="shared" si="19"/>
        <v>11080</v>
      </c>
      <c r="I79" s="23">
        <f t="shared" si="20"/>
        <v>66480</v>
      </c>
    </row>
    <row r="80" spans="1:9" ht="11">
      <c r="A80" s="19">
        <v>69</v>
      </c>
      <c r="B80" s="32" t="s">
        <v>7</v>
      </c>
      <c r="C80" s="32" t="s">
        <v>524</v>
      </c>
      <c r="D80" s="37">
        <v>1</v>
      </c>
      <c r="E80" s="21">
        <v>36600</v>
      </c>
      <c r="F80" s="21">
        <f t="shared" si="17"/>
        <v>43920</v>
      </c>
      <c r="G80" s="22">
        <f t="shared" si="18"/>
        <v>7320</v>
      </c>
      <c r="H80" s="22">
        <f t="shared" si="19"/>
        <v>7320</v>
      </c>
      <c r="I80" s="23">
        <f t="shared" si="20"/>
        <v>43920</v>
      </c>
    </row>
    <row r="81" spans="1:9" ht="11">
      <c r="A81" s="28">
        <v>70</v>
      </c>
      <c r="B81" s="32" t="s">
        <v>8</v>
      </c>
      <c r="C81" s="32" t="s">
        <v>525</v>
      </c>
      <c r="D81" s="37">
        <v>1</v>
      </c>
      <c r="E81" s="21">
        <v>48200</v>
      </c>
      <c r="F81" s="21">
        <f t="shared" si="17"/>
        <v>57840</v>
      </c>
      <c r="G81" s="22">
        <f t="shared" si="18"/>
        <v>9640</v>
      </c>
      <c r="H81" s="22">
        <f t="shared" si="19"/>
        <v>9640</v>
      </c>
      <c r="I81" s="23">
        <f t="shared" si="20"/>
        <v>57840</v>
      </c>
    </row>
    <row r="82" spans="1:9" ht="11">
      <c r="A82" s="28">
        <v>71</v>
      </c>
      <c r="B82" s="32" t="s">
        <v>9</v>
      </c>
      <c r="C82" s="32" t="s">
        <v>526</v>
      </c>
      <c r="D82" s="37">
        <v>1</v>
      </c>
      <c r="E82" s="21">
        <v>216000</v>
      </c>
      <c r="F82" s="21">
        <f t="shared" si="17"/>
        <v>259200</v>
      </c>
      <c r="G82" s="22">
        <f t="shared" si="18"/>
        <v>43200</v>
      </c>
      <c r="H82" s="22">
        <f t="shared" si="19"/>
        <v>43200</v>
      </c>
      <c r="I82" s="23">
        <f t="shared" si="20"/>
        <v>259200</v>
      </c>
    </row>
    <row r="83" spans="1:9" ht="11">
      <c r="A83" s="19">
        <v>72</v>
      </c>
      <c r="B83" s="32" t="s">
        <v>10</v>
      </c>
      <c r="C83" s="32" t="s">
        <v>527</v>
      </c>
      <c r="D83" s="37">
        <v>1</v>
      </c>
      <c r="E83" s="21">
        <v>201000</v>
      </c>
      <c r="F83" s="21">
        <f t="shared" si="17"/>
        <v>241200</v>
      </c>
      <c r="G83" s="22">
        <f t="shared" si="18"/>
        <v>40200</v>
      </c>
      <c r="H83" s="22">
        <f t="shared" si="19"/>
        <v>40200</v>
      </c>
      <c r="I83" s="23">
        <f t="shared" si="20"/>
        <v>241200</v>
      </c>
    </row>
    <row r="84" spans="1:9" ht="11">
      <c r="A84" s="28">
        <v>73</v>
      </c>
      <c r="B84" s="32" t="s">
        <v>11</v>
      </c>
      <c r="C84" s="32" t="s">
        <v>528</v>
      </c>
      <c r="D84" s="37">
        <v>1</v>
      </c>
      <c r="E84" s="21">
        <v>176000</v>
      </c>
      <c r="F84" s="21">
        <f t="shared" si="17"/>
        <v>211200</v>
      </c>
      <c r="G84" s="22">
        <f t="shared" si="18"/>
        <v>35200</v>
      </c>
      <c r="H84" s="22">
        <f t="shared" si="19"/>
        <v>35200</v>
      </c>
      <c r="I84" s="23">
        <f t="shared" si="20"/>
        <v>211200</v>
      </c>
    </row>
    <row r="85" spans="1:9" s="4" customFormat="1" ht="11">
      <c r="A85" s="28">
        <v>74</v>
      </c>
      <c r="B85" s="32" t="s">
        <v>12</v>
      </c>
      <c r="C85" s="32" t="s">
        <v>529</v>
      </c>
      <c r="D85" s="37">
        <v>1</v>
      </c>
      <c r="E85" s="21">
        <v>213000</v>
      </c>
      <c r="F85" s="21">
        <f t="shared" si="17"/>
        <v>255600</v>
      </c>
      <c r="G85" s="22">
        <f t="shared" si="18"/>
        <v>42600</v>
      </c>
      <c r="H85" s="22">
        <f t="shared" si="19"/>
        <v>42600</v>
      </c>
      <c r="I85" s="23">
        <f t="shared" si="20"/>
        <v>255600</v>
      </c>
    </row>
    <row r="86" spans="1:9" ht="11">
      <c r="A86" s="19">
        <v>75</v>
      </c>
      <c r="B86" s="32" t="s">
        <v>13</v>
      </c>
      <c r="C86" s="32" t="s">
        <v>530</v>
      </c>
      <c r="D86" s="37">
        <v>1</v>
      </c>
      <c r="E86" s="21">
        <v>105000</v>
      </c>
      <c r="F86" s="21">
        <f t="shared" si="17"/>
        <v>126000</v>
      </c>
      <c r="G86" s="22">
        <f t="shared" si="18"/>
        <v>21000</v>
      </c>
      <c r="H86" s="22">
        <f t="shared" si="19"/>
        <v>21000</v>
      </c>
      <c r="I86" s="23">
        <f t="shared" si="20"/>
        <v>126000</v>
      </c>
    </row>
    <row r="87" spans="1:9" ht="11">
      <c r="A87" s="28">
        <v>76</v>
      </c>
      <c r="B87" s="32" t="s">
        <v>14</v>
      </c>
      <c r="C87" s="32" t="s">
        <v>531</v>
      </c>
      <c r="D87" s="37">
        <v>1</v>
      </c>
      <c r="E87" s="21">
        <v>253000</v>
      </c>
      <c r="F87" s="21">
        <f t="shared" si="17"/>
        <v>303600</v>
      </c>
      <c r="G87" s="22">
        <f t="shared" si="18"/>
        <v>50600</v>
      </c>
      <c r="H87" s="22">
        <f t="shared" si="19"/>
        <v>50600</v>
      </c>
      <c r="I87" s="23">
        <f t="shared" si="20"/>
        <v>303600</v>
      </c>
    </row>
    <row r="88" spans="1:9" ht="11">
      <c r="A88" s="19">
        <v>77</v>
      </c>
      <c r="B88" s="32" t="s">
        <v>15</v>
      </c>
      <c r="C88" s="32" t="s">
        <v>532</v>
      </c>
      <c r="D88" s="37">
        <v>1</v>
      </c>
      <c r="E88" s="21">
        <v>282000</v>
      </c>
      <c r="F88" s="21">
        <f t="shared" si="17"/>
        <v>338400</v>
      </c>
      <c r="G88" s="22">
        <f t="shared" si="18"/>
        <v>56400</v>
      </c>
      <c r="H88" s="22">
        <f t="shared" si="19"/>
        <v>56400</v>
      </c>
      <c r="I88" s="23">
        <f t="shared" si="20"/>
        <v>338400</v>
      </c>
    </row>
    <row r="89" spans="1:9" ht="11">
      <c r="A89" s="28">
        <v>78</v>
      </c>
      <c r="B89" s="32" t="s">
        <v>16</v>
      </c>
      <c r="C89" s="32" t="s">
        <v>533</v>
      </c>
      <c r="D89" s="37">
        <v>1</v>
      </c>
      <c r="E89" s="21">
        <v>216000</v>
      </c>
      <c r="F89" s="21">
        <f t="shared" si="17"/>
        <v>259200</v>
      </c>
      <c r="G89" s="22">
        <f t="shared" si="18"/>
        <v>43200</v>
      </c>
      <c r="H89" s="22">
        <f t="shared" si="19"/>
        <v>43200</v>
      </c>
      <c r="I89" s="23">
        <f t="shared" si="20"/>
        <v>259200</v>
      </c>
    </row>
    <row r="90" spans="1:9" ht="11">
      <c r="A90" s="28">
        <v>79</v>
      </c>
      <c r="B90" s="32" t="s">
        <v>17</v>
      </c>
      <c r="C90" s="32" t="s">
        <v>534</v>
      </c>
      <c r="D90" s="37">
        <v>1</v>
      </c>
      <c r="E90" s="21">
        <v>254000</v>
      </c>
      <c r="F90" s="21">
        <f t="shared" si="17"/>
        <v>304800</v>
      </c>
      <c r="G90" s="22">
        <f t="shared" si="18"/>
        <v>50800</v>
      </c>
      <c r="H90" s="22">
        <f t="shared" si="19"/>
        <v>50800</v>
      </c>
      <c r="I90" s="23">
        <f t="shared" si="20"/>
        <v>304800</v>
      </c>
    </row>
    <row r="91" spans="1:9" ht="11">
      <c r="A91" s="19">
        <v>80</v>
      </c>
      <c r="B91" s="32" t="s">
        <v>18</v>
      </c>
      <c r="C91" s="32" t="s">
        <v>535</v>
      </c>
      <c r="D91" s="37">
        <v>1</v>
      </c>
      <c r="E91" s="21">
        <v>31600</v>
      </c>
      <c r="F91" s="21">
        <f t="shared" si="17"/>
        <v>37920</v>
      </c>
      <c r="G91" s="22">
        <f t="shared" si="18"/>
        <v>6320</v>
      </c>
      <c r="H91" s="22">
        <f t="shared" si="19"/>
        <v>6320</v>
      </c>
      <c r="I91" s="23">
        <f t="shared" si="20"/>
        <v>37920</v>
      </c>
    </row>
    <row r="92" spans="1:9" ht="11">
      <c r="A92" s="28">
        <v>81</v>
      </c>
      <c r="B92" s="32" t="s">
        <v>19</v>
      </c>
      <c r="C92" s="32" t="s">
        <v>536</v>
      </c>
      <c r="D92" s="37">
        <v>1</v>
      </c>
      <c r="E92" s="21">
        <v>35700</v>
      </c>
      <c r="F92" s="21">
        <f t="shared" si="17"/>
        <v>42840</v>
      </c>
      <c r="G92" s="22">
        <f t="shared" si="18"/>
        <v>7140</v>
      </c>
      <c r="H92" s="22">
        <f t="shared" si="19"/>
        <v>7140</v>
      </c>
      <c r="I92" s="23">
        <f t="shared" si="20"/>
        <v>42840</v>
      </c>
    </row>
    <row r="93" spans="1:9" ht="11">
      <c r="A93" s="28">
        <v>82</v>
      </c>
      <c r="B93" s="32" t="s">
        <v>20</v>
      </c>
      <c r="C93" s="32" t="s">
        <v>537</v>
      </c>
      <c r="D93" s="37">
        <v>1</v>
      </c>
      <c r="E93" s="21">
        <v>52300</v>
      </c>
      <c r="F93" s="21">
        <f t="shared" si="17"/>
        <v>62760</v>
      </c>
      <c r="G93" s="22">
        <f t="shared" si="18"/>
        <v>10460</v>
      </c>
      <c r="H93" s="22">
        <f t="shared" si="19"/>
        <v>10460</v>
      </c>
      <c r="I93" s="23">
        <f t="shared" si="20"/>
        <v>62760</v>
      </c>
    </row>
    <row r="94" spans="1:9" ht="11">
      <c r="A94" s="19">
        <v>83</v>
      </c>
      <c r="B94" s="32" t="s">
        <v>538</v>
      </c>
      <c r="C94" s="32" t="s">
        <v>539</v>
      </c>
      <c r="D94" s="37">
        <v>1</v>
      </c>
      <c r="E94" s="21">
        <v>49100</v>
      </c>
      <c r="F94" s="21">
        <f t="shared" si="17"/>
        <v>58920</v>
      </c>
      <c r="G94" s="22">
        <f t="shared" si="18"/>
        <v>9820</v>
      </c>
      <c r="H94" s="22">
        <f t="shared" si="19"/>
        <v>9820</v>
      </c>
      <c r="I94" s="23">
        <f t="shared" si="20"/>
        <v>58920</v>
      </c>
    </row>
    <row r="95" spans="1:9" ht="11">
      <c r="A95" s="28">
        <v>84</v>
      </c>
      <c r="B95" s="32" t="s">
        <v>21</v>
      </c>
      <c r="C95" s="32" t="s">
        <v>540</v>
      </c>
      <c r="D95" s="37">
        <v>1</v>
      </c>
      <c r="E95" s="21">
        <v>62400</v>
      </c>
      <c r="F95" s="21">
        <f t="shared" si="17"/>
        <v>74880</v>
      </c>
      <c r="G95" s="22">
        <f t="shared" si="18"/>
        <v>12480</v>
      </c>
      <c r="H95" s="22">
        <f t="shared" si="19"/>
        <v>12480</v>
      </c>
      <c r="I95" s="23">
        <f t="shared" si="20"/>
        <v>74880</v>
      </c>
    </row>
    <row r="96" spans="1:9" ht="11">
      <c r="A96" s="28">
        <v>85</v>
      </c>
      <c r="B96" s="32" t="s">
        <v>22</v>
      </c>
      <c r="C96" s="32" t="s">
        <v>541</v>
      </c>
      <c r="D96" s="37">
        <v>1</v>
      </c>
      <c r="E96" s="21">
        <v>52000</v>
      </c>
      <c r="F96" s="21">
        <f t="shared" si="17"/>
        <v>62400</v>
      </c>
      <c r="G96" s="22">
        <f t="shared" si="18"/>
        <v>10400</v>
      </c>
      <c r="H96" s="22">
        <f t="shared" si="19"/>
        <v>10400</v>
      </c>
      <c r="I96" s="23">
        <f t="shared" si="20"/>
        <v>62400</v>
      </c>
    </row>
    <row r="97" spans="1:9" ht="11">
      <c r="A97" s="19">
        <v>86</v>
      </c>
      <c r="B97" s="32" t="s">
        <v>23</v>
      </c>
      <c r="C97" s="32" t="s">
        <v>542</v>
      </c>
      <c r="D97" s="37">
        <v>1</v>
      </c>
      <c r="E97" s="21">
        <v>64200</v>
      </c>
      <c r="F97" s="21">
        <f t="shared" si="17"/>
        <v>77040</v>
      </c>
      <c r="G97" s="22">
        <f t="shared" si="18"/>
        <v>12840</v>
      </c>
      <c r="H97" s="22">
        <f t="shared" si="19"/>
        <v>12840</v>
      </c>
      <c r="I97" s="23">
        <f t="shared" si="20"/>
        <v>77040</v>
      </c>
    </row>
    <row r="98" spans="1:9" ht="11">
      <c r="A98" s="28">
        <v>87</v>
      </c>
      <c r="B98" s="32" t="s">
        <v>24</v>
      </c>
      <c r="C98" s="32" t="s">
        <v>543</v>
      </c>
      <c r="D98" s="37">
        <v>1</v>
      </c>
      <c r="E98" s="21">
        <v>23000</v>
      </c>
      <c r="F98" s="21">
        <f t="shared" si="17"/>
        <v>27600</v>
      </c>
      <c r="G98" s="22">
        <f t="shared" si="18"/>
        <v>4600</v>
      </c>
      <c r="H98" s="22">
        <f t="shared" si="19"/>
        <v>4600</v>
      </c>
      <c r="I98" s="23">
        <f t="shared" si="20"/>
        <v>27600</v>
      </c>
    </row>
    <row r="99" spans="1:9" ht="11">
      <c r="A99" s="19">
        <v>88</v>
      </c>
      <c r="B99" s="32" t="s">
        <v>25</v>
      </c>
      <c r="C99" s="32" t="s">
        <v>544</v>
      </c>
      <c r="D99" s="37">
        <v>1</v>
      </c>
      <c r="E99" s="21">
        <v>23600</v>
      </c>
      <c r="F99" s="21">
        <f t="shared" si="17"/>
        <v>28320</v>
      </c>
      <c r="G99" s="22">
        <f t="shared" si="18"/>
        <v>4720</v>
      </c>
      <c r="H99" s="22">
        <f t="shared" si="19"/>
        <v>4720</v>
      </c>
      <c r="I99" s="23">
        <f t="shared" si="20"/>
        <v>28320</v>
      </c>
    </row>
    <row r="100" spans="1:9" ht="11">
      <c r="A100" s="28">
        <v>89</v>
      </c>
      <c r="B100" s="32" t="s">
        <v>26</v>
      </c>
      <c r="C100" s="32" t="s">
        <v>545</v>
      </c>
      <c r="D100" s="37">
        <v>1</v>
      </c>
      <c r="E100" s="21">
        <v>330000</v>
      </c>
      <c r="F100" s="21">
        <f t="shared" si="17"/>
        <v>396000</v>
      </c>
      <c r="G100" s="22">
        <f t="shared" si="18"/>
        <v>66000</v>
      </c>
      <c r="H100" s="22">
        <f t="shared" si="19"/>
        <v>66000</v>
      </c>
      <c r="I100" s="23">
        <f t="shared" si="20"/>
        <v>396000</v>
      </c>
    </row>
    <row r="101" spans="1:9" ht="11">
      <c r="A101" s="28">
        <v>90</v>
      </c>
      <c r="B101" s="32" t="s">
        <v>316</v>
      </c>
      <c r="C101" s="32" t="s">
        <v>546</v>
      </c>
      <c r="D101" s="37">
        <v>1</v>
      </c>
      <c r="E101" s="21">
        <v>330000</v>
      </c>
      <c r="F101" s="21">
        <f t="shared" si="17"/>
        <v>396000</v>
      </c>
      <c r="G101" s="22">
        <f t="shared" si="18"/>
        <v>66000</v>
      </c>
      <c r="H101" s="22">
        <f t="shared" si="19"/>
        <v>66000</v>
      </c>
      <c r="I101" s="23">
        <f t="shared" si="20"/>
        <v>396000</v>
      </c>
    </row>
    <row r="102" spans="1:9" ht="11">
      <c r="A102" s="19">
        <v>91</v>
      </c>
      <c r="B102" s="32" t="s">
        <v>326</v>
      </c>
      <c r="C102" s="32" t="s">
        <v>547</v>
      </c>
      <c r="D102" s="37">
        <v>1</v>
      </c>
      <c r="E102" s="21">
        <v>235000</v>
      </c>
      <c r="F102" s="21">
        <f t="shared" si="17"/>
        <v>282000</v>
      </c>
      <c r="G102" s="22">
        <f t="shared" si="18"/>
        <v>47000</v>
      </c>
      <c r="H102" s="22">
        <f t="shared" si="19"/>
        <v>47000</v>
      </c>
      <c r="I102" s="23">
        <f t="shared" si="20"/>
        <v>282000</v>
      </c>
    </row>
    <row r="103" spans="1:9" ht="11">
      <c r="A103" s="28">
        <v>92</v>
      </c>
      <c r="B103" s="32" t="s">
        <v>27</v>
      </c>
      <c r="C103" s="32" t="s">
        <v>548</v>
      </c>
      <c r="D103" s="37">
        <v>1</v>
      </c>
      <c r="E103" s="21">
        <v>254000</v>
      </c>
      <c r="F103" s="21">
        <f t="shared" si="17"/>
        <v>304800</v>
      </c>
      <c r="G103" s="22">
        <f t="shared" si="18"/>
        <v>50800</v>
      </c>
      <c r="H103" s="22">
        <f t="shared" si="19"/>
        <v>50800</v>
      </c>
      <c r="I103" s="23">
        <f t="shared" si="20"/>
        <v>304800</v>
      </c>
    </row>
    <row r="104" spans="1:9" s="4" customFormat="1" ht="11">
      <c r="A104" s="28">
        <v>93</v>
      </c>
      <c r="B104" s="32" t="s">
        <v>549</v>
      </c>
      <c r="C104" s="32" t="s">
        <v>550</v>
      </c>
      <c r="D104" s="37">
        <v>1</v>
      </c>
      <c r="E104" s="21">
        <v>268000</v>
      </c>
      <c r="F104" s="21">
        <f t="shared" si="17"/>
        <v>321600</v>
      </c>
      <c r="G104" s="22">
        <f t="shared" si="18"/>
        <v>53600</v>
      </c>
      <c r="H104" s="22">
        <f t="shared" si="19"/>
        <v>53600</v>
      </c>
      <c r="I104" s="23">
        <f t="shared" si="20"/>
        <v>321600</v>
      </c>
    </row>
    <row r="105" spans="1:9" s="4" customFormat="1" ht="11">
      <c r="A105" s="28">
        <v>94</v>
      </c>
      <c r="B105" s="32" t="s">
        <v>1251</v>
      </c>
      <c r="C105" s="32" t="s">
        <v>1250</v>
      </c>
      <c r="D105" s="37">
        <v>1</v>
      </c>
      <c r="E105" s="21">
        <v>14800</v>
      </c>
      <c r="F105" s="21">
        <f t="shared" si="17"/>
        <v>17760</v>
      </c>
      <c r="G105" s="22">
        <f t="shared" si="18"/>
        <v>2960</v>
      </c>
      <c r="H105" s="22">
        <f t="shared" si="19"/>
        <v>2960</v>
      </c>
      <c r="I105" s="23">
        <f t="shared" si="20"/>
        <v>17760</v>
      </c>
    </row>
    <row r="106" spans="1:9" ht="11">
      <c r="A106" s="28">
        <v>100</v>
      </c>
      <c r="B106" s="32" t="s">
        <v>327</v>
      </c>
      <c r="C106" s="32" t="s">
        <v>551</v>
      </c>
      <c r="D106" s="37">
        <v>1</v>
      </c>
      <c r="E106" s="21">
        <v>9800</v>
      </c>
      <c r="F106" s="21">
        <f t="shared" ref="F106:F143" si="29">E106*1.2</f>
        <v>11760</v>
      </c>
      <c r="G106" s="22">
        <f t="shared" ref="G106:G143" si="30">F106-E106</f>
        <v>1960</v>
      </c>
      <c r="H106" s="22">
        <f t="shared" ref="H106:H143" si="31">D106*G106</f>
        <v>1960</v>
      </c>
      <c r="I106" s="23">
        <f t="shared" ref="I106:I143" si="32">D106*F106</f>
        <v>11760</v>
      </c>
    </row>
    <row r="107" spans="1:9" ht="11">
      <c r="A107" s="28">
        <v>101</v>
      </c>
      <c r="B107" s="32" t="s">
        <v>328</v>
      </c>
      <c r="C107" s="32" t="s">
        <v>552</v>
      </c>
      <c r="D107" s="37">
        <v>1</v>
      </c>
      <c r="E107" s="21">
        <v>27800</v>
      </c>
      <c r="F107" s="21">
        <f t="shared" si="29"/>
        <v>33360</v>
      </c>
      <c r="G107" s="22">
        <f t="shared" si="30"/>
        <v>5560</v>
      </c>
      <c r="H107" s="22">
        <f t="shared" si="31"/>
        <v>5560</v>
      </c>
      <c r="I107" s="23">
        <f t="shared" si="32"/>
        <v>33360</v>
      </c>
    </row>
    <row r="108" spans="1:9" ht="11">
      <c r="A108" s="19">
        <v>102</v>
      </c>
      <c r="B108" s="32" t="s">
        <v>329</v>
      </c>
      <c r="C108" s="32" t="s">
        <v>553</v>
      </c>
      <c r="D108" s="37">
        <v>1</v>
      </c>
      <c r="E108" s="21">
        <v>38900</v>
      </c>
      <c r="F108" s="21">
        <f t="shared" si="29"/>
        <v>46680</v>
      </c>
      <c r="G108" s="22">
        <f t="shared" si="30"/>
        <v>7780</v>
      </c>
      <c r="H108" s="22">
        <f t="shared" si="31"/>
        <v>7780</v>
      </c>
      <c r="I108" s="23">
        <f t="shared" si="32"/>
        <v>46680</v>
      </c>
    </row>
    <row r="109" spans="1:9" ht="11">
      <c r="A109" s="28">
        <v>103</v>
      </c>
      <c r="B109" s="32" t="s">
        <v>28</v>
      </c>
      <c r="C109" s="32" t="s">
        <v>554</v>
      </c>
      <c r="D109" s="37">
        <v>1</v>
      </c>
      <c r="E109" s="21">
        <v>37700</v>
      </c>
      <c r="F109" s="21">
        <f t="shared" si="29"/>
        <v>45240</v>
      </c>
      <c r="G109" s="22">
        <f t="shared" si="30"/>
        <v>7540</v>
      </c>
      <c r="H109" s="22">
        <f t="shared" si="31"/>
        <v>7540</v>
      </c>
      <c r="I109" s="23">
        <f t="shared" si="32"/>
        <v>45240</v>
      </c>
    </row>
    <row r="110" spans="1:9" ht="11">
      <c r="A110" s="28">
        <v>104</v>
      </c>
      <c r="B110" s="32" t="s">
        <v>29</v>
      </c>
      <c r="C110" s="32" t="s">
        <v>555</v>
      </c>
      <c r="D110" s="37">
        <v>1</v>
      </c>
      <c r="E110" s="21">
        <v>44700</v>
      </c>
      <c r="F110" s="21">
        <f t="shared" si="29"/>
        <v>53640</v>
      </c>
      <c r="G110" s="22">
        <f t="shared" si="30"/>
        <v>8940</v>
      </c>
      <c r="H110" s="22">
        <f t="shared" si="31"/>
        <v>8940</v>
      </c>
      <c r="I110" s="23">
        <f t="shared" si="32"/>
        <v>53640</v>
      </c>
    </row>
    <row r="111" spans="1:9" ht="11">
      <c r="A111" s="19">
        <v>105</v>
      </c>
      <c r="B111" s="32" t="s">
        <v>330</v>
      </c>
      <c r="C111" s="32" t="s">
        <v>556</v>
      </c>
      <c r="D111" s="37">
        <v>1</v>
      </c>
      <c r="E111" s="21">
        <v>39900</v>
      </c>
      <c r="F111" s="21">
        <f t="shared" si="29"/>
        <v>47880</v>
      </c>
      <c r="G111" s="22">
        <f t="shared" si="30"/>
        <v>7980</v>
      </c>
      <c r="H111" s="22">
        <f t="shared" si="31"/>
        <v>7980</v>
      </c>
      <c r="I111" s="23">
        <f t="shared" si="32"/>
        <v>47880</v>
      </c>
    </row>
    <row r="112" spans="1:9" ht="11">
      <c r="A112" s="28">
        <v>106</v>
      </c>
      <c r="B112" s="32" t="s">
        <v>331</v>
      </c>
      <c r="C112" s="32" t="s">
        <v>557</v>
      </c>
      <c r="D112" s="37">
        <v>1</v>
      </c>
      <c r="E112" s="21">
        <v>39900</v>
      </c>
      <c r="F112" s="21">
        <f t="shared" si="29"/>
        <v>47880</v>
      </c>
      <c r="G112" s="22">
        <f t="shared" si="30"/>
        <v>7980</v>
      </c>
      <c r="H112" s="22">
        <f t="shared" si="31"/>
        <v>7980</v>
      </c>
      <c r="I112" s="23">
        <f t="shared" si="32"/>
        <v>47880</v>
      </c>
    </row>
    <row r="113" spans="1:9" ht="11">
      <c r="A113" s="19">
        <v>108</v>
      </c>
      <c r="B113" s="32" t="s">
        <v>558</v>
      </c>
      <c r="C113" s="32" t="s">
        <v>559</v>
      </c>
      <c r="D113" s="37">
        <v>1</v>
      </c>
      <c r="E113" s="21">
        <v>163000</v>
      </c>
      <c r="F113" s="21">
        <f t="shared" si="29"/>
        <v>195600</v>
      </c>
      <c r="G113" s="22">
        <f t="shared" si="30"/>
        <v>32600</v>
      </c>
      <c r="H113" s="22">
        <f t="shared" si="31"/>
        <v>32600</v>
      </c>
      <c r="I113" s="23">
        <f t="shared" si="32"/>
        <v>195600</v>
      </c>
    </row>
    <row r="114" spans="1:9" ht="11">
      <c r="A114" s="19">
        <v>110</v>
      </c>
      <c r="B114" s="32" t="s">
        <v>30</v>
      </c>
      <c r="C114" s="32" t="s">
        <v>560</v>
      </c>
      <c r="D114" s="37">
        <v>1</v>
      </c>
      <c r="E114" s="21">
        <v>193000</v>
      </c>
      <c r="F114" s="21">
        <f t="shared" si="29"/>
        <v>231600</v>
      </c>
      <c r="G114" s="22">
        <f t="shared" si="30"/>
        <v>38600</v>
      </c>
      <c r="H114" s="22">
        <f t="shared" si="31"/>
        <v>38600</v>
      </c>
      <c r="I114" s="23">
        <f t="shared" si="32"/>
        <v>231600</v>
      </c>
    </row>
    <row r="115" spans="1:9" ht="11">
      <c r="A115" s="28">
        <v>111</v>
      </c>
      <c r="B115" s="32" t="s">
        <v>31</v>
      </c>
      <c r="C115" s="32" t="s">
        <v>561</v>
      </c>
      <c r="D115" s="37">
        <v>1</v>
      </c>
      <c r="E115" s="21">
        <v>28900</v>
      </c>
      <c r="F115" s="21">
        <f t="shared" si="29"/>
        <v>34680</v>
      </c>
      <c r="G115" s="22">
        <f t="shared" si="30"/>
        <v>5780</v>
      </c>
      <c r="H115" s="22">
        <f t="shared" si="31"/>
        <v>5780</v>
      </c>
      <c r="I115" s="23">
        <f t="shared" si="32"/>
        <v>34680</v>
      </c>
    </row>
    <row r="116" spans="1:9" ht="11">
      <c r="A116" s="28">
        <v>112</v>
      </c>
      <c r="B116" s="32" t="s">
        <v>32</v>
      </c>
      <c r="C116" s="32" t="s">
        <v>562</v>
      </c>
      <c r="D116" s="37">
        <v>1</v>
      </c>
      <c r="E116" s="21">
        <v>30700</v>
      </c>
      <c r="F116" s="21">
        <f t="shared" si="29"/>
        <v>36840</v>
      </c>
      <c r="G116" s="22">
        <f t="shared" si="30"/>
        <v>6140</v>
      </c>
      <c r="H116" s="22">
        <f t="shared" si="31"/>
        <v>6140</v>
      </c>
      <c r="I116" s="23">
        <f t="shared" si="32"/>
        <v>36840</v>
      </c>
    </row>
    <row r="117" spans="1:9" ht="11">
      <c r="A117" s="28">
        <v>117</v>
      </c>
      <c r="B117" s="32" t="s">
        <v>33</v>
      </c>
      <c r="C117" s="32" t="s">
        <v>563</v>
      </c>
      <c r="D117" s="37">
        <v>1</v>
      </c>
      <c r="E117" s="21">
        <v>37700</v>
      </c>
      <c r="F117" s="21">
        <f t="shared" si="29"/>
        <v>45240</v>
      </c>
      <c r="G117" s="22">
        <f t="shared" si="30"/>
        <v>7540</v>
      </c>
      <c r="H117" s="22">
        <f t="shared" si="31"/>
        <v>7540</v>
      </c>
      <c r="I117" s="23">
        <f t="shared" si="32"/>
        <v>45240</v>
      </c>
    </row>
    <row r="118" spans="1:9" ht="11">
      <c r="A118" s="28">
        <v>118</v>
      </c>
      <c r="B118" s="32" t="s">
        <v>34</v>
      </c>
      <c r="C118" s="32" t="s">
        <v>564</v>
      </c>
      <c r="D118" s="37">
        <v>1</v>
      </c>
      <c r="E118" s="21">
        <v>37700</v>
      </c>
      <c r="F118" s="21">
        <f t="shared" si="29"/>
        <v>45240</v>
      </c>
      <c r="G118" s="22">
        <f t="shared" si="30"/>
        <v>7540</v>
      </c>
      <c r="H118" s="22">
        <f t="shared" si="31"/>
        <v>7540</v>
      </c>
      <c r="I118" s="23">
        <f t="shared" si="32"/>
        <v>45240</v>
      </c>
    </row>
    <row r="119" spans="1:9" ht="11">
      <c r="A119" s="19">
        <v>119</v>
      </c>
      <c r="B119" s="32" t="s">
        <v>35</v>
      </c>
      <c r="C119" s="32" t="s">
        <v>565</v>
      </c>
      <c r="D119" s="37">
        <v>1</v>
      </c>
      <c r="E119" s="21">
        <v>62800</v>
      </c>
      <c r="F119" s="21">
        <f t="shared" si="29"/>
        <v>75360</v>
      </c>
      <c r="G119" s="22">
        <f t="shared" si="30"/>
        <v>12560</v>
      </c>
      <c r="H119" s="22">
        <f t="shared" si="31"/>
        <v>12560</v>
      </c>
      <c r="I119" s="23">
        <f t="shared" si="32"/>
        <v>75360</v>
      </c>
    </row>
    <row r="120" spans="1:9" ht="11">
      <c r="A120" s="28">
        <v>120</v>
      </c>
      <c r="B120" s="32" t="s">
        <v>36</v>
      </c>
      <c r="C120" s="32" t="s">
        <v>566</v>
      </c>
      <c r="D120" s="37">
        <v>1</v>
      </c>
      <c r="E120" s="21">
        <v>88500</v>
      </c>
      <c r="F120" s="21">
        <f t="shared" si="29"/>
        <v>106200</v>
      </c>
      <c r="G120" s="22">
        <f t="shared" si="30"/>
        <v>17700</v>
      </c>
      <c r="H120" s="22">
        <f t="shared" si="31"/>
        <v>17700</v>
      </c>
      <c r="I120" s="23">
        <f t="shared" si="32"/>
        <v>106200</v>
      </c>
    </row>
    <row r="121" spans="1:9" ht="11">
      <c r="A121" s="19">
        <v>121</v>
      </c>
      <c r="B121" s="32" t="s">
        <v>37</v>
      </c>
      <c r="C121" s="32" t="s">
        <v>1228</v>
      </c>
      <c r="D121" s="37">
        <v>1</v>
      </c>
      <c r="E121" s="21">
        <v>39700</v>
      </c>
      <c r="F121" s="21">
        <f t="shared" si="29"/>
        <v>47640</v>
      </c>
      <c r="G121" s="22">
        <f t="shared" si="30"/>
        <v>7940</v>
      </c>
      <c r="H121" s="22">
        <f t="shared" si="31"/>
        <v>7940</v>
      </c>
      <c r="I121" s="23">
        <f t="shared" si="32"/>
        <v>47640</v>
      </c>
    </row>
    <row r="122" spans="1:9" ht="11">
      <c r="A122" s="28">
        <v>122</v>
      </c>
      <c r="B122" s="32" t="s">
        <v>38</v>
      </c>
      <c r="C122" s="32" t="s">
        <v>567</v>
      </c>
      <c r="D122" s="37">
        <v>1</v>
      </c>
      <c r="E122" s="21">
        <v>31800</v>
      </c>
      <c r="F122" s="21">
        <f t="shared" si="29"/>
        <v>38160</v>
      </c>
      <c r="G122" s="22">
        <f t="shared" si="30"/>
        <v>6360</v>
      </c>
      <c r="H122" s="22">
        <f t="shared" si="31"/>
        <v>6360</v>
      </c>
      <c r="I122" s="23">
        <f t="shared" si="32"/>
        <v>38160</v>
      </c>
    </row>
    <row r="123" spans="1:9" ht="11">
      <c r="A123" s="28">
        <v>128</v>
      </c>
      <c r="B123" s="32" t="s">
        <v>568</v>
      </c>
      <c r="C123" s="32" t="s">
        <v>1252</v>
      </c>
      <c r="D123" s="37">
        <v>1</v>
      </c>
      <c r="E123" s="21">
        <v>160000</v>
      </c>
      <c r="F123" s="21">
        <f t="shared" si="29"/>
        <v>192000</v>
      </c>
      <c r="G123" s="22">
        <f t="shared" si="30"/>
        <v>32000</v>
      </c>
      <c r="H123" s="22">
        <f t="shared" si="31"/>
        <v>32000</v>
      </c>
      <c r="I123" s="23">
        <f t="shared" si="32"/>
        <v>192000</v>
      </c>
    </row>
    <row r="124" spans="1:9" ht="11">
      <c r="A124" s="28">
        <v>131</v>
      </c>
      <c r="B124" s="32" t="s">
        <v>569</v>
      </c>
      <c r="C124" s="32" t="s">
        <v>570</v>
      </c>
      <c r="D124" s="37">
        <v>1</v>
      </c>
      <c r="E124" s="21">
        <v>156000</v>
      </c>
      <c r="F124" s="21">
        <f t="shared" si="29"/>
        <v>187200</v>
      </c>
      <c r="G124" s="22">
        <f t="shared" si="30"/>
        <v>31200</v>
      </c>
      <c r="H124" s="22">
        <f t="shared" si="31"/>
        <v>31200</v>
      </c>
      <c r="I124" s="23">
        <f t="shared" si="32"/>
        <v>187200</v>
      </c>
    </row>
    <row r="125" spans="1:9" ht="11">
      <c r="A125" s="28">
        <v>137</v>
      </c>
      <c r="B125" s="32" t="s">
        <v>571</v>
      </c>
      <c r="C125" s="32" t="s">
        <v>1255</v>
      </c>
      <c r="D125" s="37">
        <v>1</v>
      </c>
      <c r="E125" s="21">
        <v>125000</v>
      </c>
      <c r="F125" s="21">
        <f t="shared" ref="F125" si="33">E125*1.2</f>
        <v>150000</v>
      </c>
      <c r="G125" s="22">
        <f t="shared" ref="G125" si="34">F125-E125</f>
        <v>25000</v>
      </c>
      <c r="H125" s="22">
        <f t="shared" ref="H125" si="35">D125*G125</f>
        <v>25000</v>
      </c>
      <c r="I125" s="23">
        <f t="shared" ref="I125" si="36">D125*F125</f>
        <v>150000</v>
      </c>
    </row>
    <row r="126" spans="1:9" ht="11">
      <c r="A126" s="19">
        <v>138</v>
      </c>
      <c r="B126" s="32" t="s">
        <v>1253</v>
      </c>
      <c r="C126" s="32" t="s">
        <v>1254</v>
      </c>
      <c r="D126" s="37">
        <v>1</v>
      </c>
      <c r="E126" s="21">
        <v>125000</v>
      </c>
      <c r="F126" s="21">
        <f t="shared" si="29"/>
        <v>150000</v>
      </c>
      <c r="G126" s="22">
        <f t="shared" si="30"/>
        <v>25000</v>
      </c>
      <c r="H126" s="22">
        <f t="shared" si="31"/>
        <v>25000</v>
      </c>
      <c r="I126" s="23">
        <f t="shared" si="32"/>
        <v>150000</v>
      </c>
    </row>
    <row r="127" spans="1:9" ht="11">
      <c r="A127" s="28">
        <v>139</v>
      </c>
      <c r="B127" s="32" t="s">
        <v>572</v>
      </c>
      <c r="C127" s="32" t="s">
        <v>1256</v>
      </c>
      <c r="D127" s="37">
        <v>1</v>
      </c>
      <c r="E127" s="21">
        <v>61300</v>
      </c>
      <c r="F127" s="21">
        <f t="shared" si="29"/>
        <v>73560</v>
      </c>
      <c r="G127" s="22">
        <f t="shared" si="30"/>
        <v>12260</v>
      </c>
      <c r="H127" s="22">
        <f t="shared" si="31"/>
        <v>12260</v>
      </c>
      <c r="I127" s="23">
        <f t="shared" si="32"/>
        <v>73560</v>
      </c>
    </row>
    <row r="128" spans="1:9" ht="11">
      <c r="A128" s="28">
        <v>140</v>
      </c>
      <c r="B128" s="32" t="s">
        <v>573</v>
      </c>
      <c r="C128" s="32" t="s">
        <v>1257</v>
      </c>
      <c r="D128" s="37">
        <v>1</v>
      </c>
      <c r="E128" s="21">
        <v>61300</v>
      </c>
      <c r="F128" s="21">
        <f t="shared" si="29"/>
        <v>73560</v>
      </c>
      <c r="G128" s="22">
        <f t="shared" si="30"/>
        <v>12260</v>
      </c>
      <c r="H128" s="22">
        <f t="shared" si="31"/>
        <v>12260</v>
      </c>
      <c r="I128" s="23">
        <f t="shared" si="32"/>
        <v>73560</v>
      </c>
    </row>
    <row r="129" spans="1:9" ht="11">
      <c r="A129" s="28">
        <v>142</v>
      </c>
      <c r="B129" s="32" t="s">
        <v>574</v>
      </c>
      <c r="C129" s="32" t="s">
        <v>575</v>
      </c>
      <c r="D129" s="37">
        <v>1</v>
      </c>
      <c r="E129" s="21">
        <v>757000</v>
      </c>
      <c r="F129" s="21">
        <f t="shared" si="29"/>
        <v>908400</v>
      </c>
      <c r="G129" s="22">
        <f t="shared" si="30"/>
        <v>151400</v>
      </c>
      <c r="H129" s="22">
        <f t="shared" si="31"/>
        <v>151400</v>
      </c>
      <c r="I129" s="23">
        <f t="shared" si="32"/>
        <v>908400</v>
      </c>
    </row>
    <row r="130" spans="1:9" ht="11">
      <c r="A130" s="19">
        <v>143</v>
      </c>
      <c r="B130" s="32" t="s">
        <v>576</v>
      </c>
      <c r="C130" s="32" t="s">
        <v>1258</v>
      </c>
      <c r="D130" s="37">
        <v>1</v>
      </c>
      <c r="E130" s="21">
        <v>799000</v>
      </c>
      <c r="F130" s="21">
        <f t="shared" si="29"/>
        <v>958800</v>
      </c>
      <c r="G130" s="22">
        <f t="shared" si="30"/>
        <v>159800</v>
      </c>
      <c r="H130" s="22">
        <f t="shared" si="31"/>
        <v>159800</v>
      </c>
      <c r="I130" s="23">
        <f t="shared" si="32"/>
        <v>958800</v>
      </c>
    </row>
    <row r="131" spans="1:9" ht="11">
      <c r="A131" s="28">
        <v>144</v>
      </c>
      <c r="B131" s="32" t="s">
        <v>577</v>
      </c>
      <c r="C131" s="32" t="s">
        <v>1259</v>
      </c>
      <c r="D131" s="37">
        <v>1</v>
      </c>
      <c r="E131" s="21">
        <v>761000</v>
      </c>
      <c r="F131" s="21">
        <f t="shared" si="29"/>
        <v>913200</v>
      </c>
      <c r="G131" s="22">
        <f t="shared" si="30"/>
        <v>152200</v>
      </c>
      <c r="H131" s="22">
        <f t="shared" si="31"/>
        <v>152200</v>
      </c>
      <c r="I131" s="23">
        <f t="shared" si="32"/>
        <v>913200</v>
      </c>
    </row>
    <row r="132" spans="1:9" ht="11">
      <c r="A132" s="28">
        <v>145</v>
      </c>
      <c r="B132" s="32" t="s">
        <v>578</v>
      </c>
      <c r="C132" s="32" t="s">
        <v>579</v>
      </c>
      <c r="D132" s="37">
        <v>1</v>
      </c>
      <c r="E132" s="21">
        <v>802000</v>
      </c>
      <c r="F132" s="21">
        <f t="shared" si="29"/>
        <v>962400</v>
      </c>
      <c r="G132" s="22">
        <f t="shared" si="30"/>
        <v>160400</v>
      </c>
      <c r="H132" s="22">
        <f t="shared" si="31"/>
        <v>160400</v>
      </c>
      <c r="I132" s="23">
        <f t="shared" si="32"/>
        <v>962400</v>
      </c>
    </row>
    <row r="133" spans="1:9" ht="11">
      <c r="A133" s="28">
        <v>147</v>
      </c>
      <c r="B133" s="32" t="s">
        <v>580</v>
      </c>
      <c r="C133" s="32" t="s">
        <v>1260</v>
      </c>
      <c r="D133" s="37">
        <v>1</v>
      </c>
      <c r="E133" s="21">
        <v>449000</v>
      </c>
      <c r="F133" s="21">
        <f t="shared" si="29"/>
        <v>538800</v>
      </c>
      <c r="G133" s="22">
        <f t="shared" si="30"/>
        <v>89800</v>
      </c>
      <c r="H133" s="22">
        <f t="shared" si="31"/>
        <v>89800</v>
      </c>
      <c r="I133" s="23">
        <f t="shared" si="32"/>
        <v>538800</v>
      </c>
    </row>
    <row r="134" spans="1:9" ht="11">
      <c r="A134" s="28">
        <v>148</v>
      </c>
      <c r="B134" s="32" t="s">
        <v>581</v>
      </c>
      <c r="C134" s="32" t="s">
        <v>1261</v>
      </c>
      <c r="D134" s="37">
        <v>1</v>
      </c>
      <c r="E134" s="21">
        <v>540000</v>
      </c>
      <c r="F134" s="21">
        <f t="shared" si="29"/>
        <v>648000</v>
      </c>
      <c r="G134" s="22">
        <f t="shared" si="30"/>
        <v>108000</v>
      </c>
      <c r="H134" s="22">
        <f t="shared" si="31"/>
        <v>108000</v>
      </c>
      <c r="I134" s="23">
        <f t="shared" si="32"/>
        <v>648000</v>
      </c>
    </row>
    <row r="135" spans="1:9" ht="11">
      <c r="A135" s="28">
        <v>150</v>
      </c>
      <c r="B135" s="32" t="s">
        <v>582</v>
      </c>
      <c r="C135" s="32" t="s">
        <v>583</v>
      </c>
      <c r="D135" s="37">
        <v>1</v>
      </c>
      <c r="E135" s="21">
        <v>111000</v>
      </c>
      <c r="F135" s="21">
        <f t="shared" si="29"/>
        <v>133200</v>
      </c>
      <c r="G135" s="22">
        <f t="shared" si="30"/>
        <v>22200</v>
      </c>
      <c r="H135" s="22">
        <f t="shared" si="31"/>
        <v>22200</v>
      </c>
      <c r="I135" s="23">
        <f t="shared" si="32"/>
        <v>133200</v>
      </c>
    </row>
    <row r="136" spans="1:9" ht="11">
      <c r="A136" s="28">
        <v>151</v>
      </c>
      <c r="B136" s="32" t="s">
        <v>584</v>
      </c>
      <c r="C136" s="32" t="s">
        <v>585</v>
      </c>
      <c r="D136" s="37">
        <v>1</v>
      </c>
      <c r="E136" s="21">
        <v>114000</v>
      </c>
      <c r="F136" s="21">
        <f t="shared" si="29"/>
        <v>136800</v>
      </c>
      <c r="G136" s="22">
        <f t="shared" si="30"/>
        <v>22800</v>
      </c>
      <c r="H136" s="22">
        <f t="shared" si="31"/>
        <v>22800</v>
      </c>
      <c r="I136" s="23">
        <f t="shared" si="32"/>
        <v>136800</v>
      </c>
    </row>
    <row r="137" spans="1:9" ht="11">
      <c r="A137" s="19">
        <v>154</v>
      </c>
      <c r="B137" s="32" t="s">
        <v>586</v>
      </c>
      <c r="C137" s="32" t="s">
        <v>587</v>
      </c>
      <c r="D137" s="37">
        <v>1</v>
      </c>
      <c r="E137" s="21">
        <v>124000</v>
      </c>
      <c r="F137" s="21">
        <f t="shared" si="29"/>
        <v>148800</v>
      </c>
      <c r="G137" s="22">
        <f t="shared" si="30"/>
        <v>24800</v>
      </c>
      <c r="H137" s="22">
        <f t="shared" si="31"/>
        <v>24800</v>
      </c>
      <c r="I137" s="23">
        <f t="shared" si="32"/>
        <v>148800</v>
      </c>
    </row>
    <row r="138" spans="1:9" ht="11">
      <c r="A138" s="28">
        <v>155</v>
      </c>
      <c r="B138" s="32" t="s">
        <v>588</v>
      </c>
      <c r="C138" s="32" t="s">
        <v>589</v>
      </c>
      <c r="D138" s="37">
        <v>1</v>
      </c>
      <c r="E138" s="21">
        <v>128000</v>
      </c>
      <c r="F138" s="21">
        <f t="shared" si="29"/>
        <v>153600</v>
      </c>
      <c r="G138" s="22">
        <f t="shared" si="30"/>
        <v>25600</v>
      </c>
      <c r="H138" s="22">
        <f t="shared" si="31"/>
        <v>25600</v>
      </c>
      <c r="I138" s="23">
        <f t="shared" si="32"/>
        <v>153600</v>
      </c>
    </row>
    <row r="139" spans="1:9" ht="11">
      <c r="A139" s="28">
        <v>156</v>
      </c>
      <c r="B139" s="32" t="s">
        <v>590</v>
      </c>
      <c r="C139" s="32" t="s">
        <v>591</v>
      </c>
      <c r="D139" s="37">
        <v>1</v>
      </c>
      <c r="E139" s="21">
        <v>229000</v>
      </c>
      <c r="F139" s="21">
        <f t="shared" si="29"/>
        <v>274800</v>
      </c>
      <c r="G139" s="22">
        <f t="shared" si="30"/>
        <v>45800</v>
      </c>
      <c r="H139" s="22">
        <f t="shared" si="31"/>
        <v>45800</v>
      </c>
      <c r="I139" s="23">
        <f t="shared" si="32"/>
        <v>274800</v>
      </c>
    </row>
    <row r="140" spans="1:9" ht="11">
      <c r="A140" s="19">
        <v>157</v>
      </c>
      <c r="B140" s="32" t="s">
        <v>592</v>
      </c>
      <c r="C140" s="32" t="s">
        <v>593</v>
      </c>
      <c r="D140" s="37">
        <v>1</v>
      </c>
      <c r="E140" s="21">
        <v>243000</v>
      </c>
      <c r="F140" s="21">
        <f t="shared" si="29"/>
        <v>291600</v>
      </c>
      <c r="G140" s="22">
        <f t="shared" si="30"/>
        <v>48600</v>
      </c>
      <c r="H140" s="22">
        <f t="shared" si="31"/>
        <v>48600</v>
      </c>
      <c r="I140" s="23">
        <f t="shared" si="32"/>
        <v>291600</v>
      </c>
    </row>
    <row r="141" spans="1:9" ht="11">
      <c r="A141" s="28">
        <v>158</v>
      </c>
      <c r="B141" s="32" t="s">
        <v>594</v>
      </c>
      <c r="C141" s="32" t="s">
        <v>595</v>
      </c>
      <c r="D141" s="37">
        <v>1</v>
      </c>
      <c r="E141" s="21">
        <v>53000</v>
      </c>
      <c r="F141" s="21">
        <f t="shared" si="29"/>
        <v>63600</v>
      </c>
      <c r="G141" s="22">
        <f t="shared" si="30"/>
        <v>10600</v>
      </c>
      <c r="H141" s="22">
        <f t="shared" si="31"/>
        <v>10600</v>
      </c>
      <c r="I141" s="23">
        <f t="shared" si="32"/>
        <v>63600</v>
      </c>
    </row>
    <row r="142" spans="1:9" ht="11">
      <c r="A142" s="28">
        <v>159</v>
      </c>
      <c r="B142" s="32" t="s">
        <v>596</v>
      </c>
      <c r="C142" s="32" t="s">
        <v>597</v>
      </c>
      <c r="D142" s="37">
        <v>1</v>
      </c>
      <c r="E142" s="21">
        <v>26600</v>
      </c>
      <c r="F142" s="21">
        <f t="shared" si="29"/>
        <v>31920</v>
      </c>
      <c r="G142" s="22">
        <f t="shared" si="30"/>
        <v>5320</v>
      </c>
      <c r="H142" s="22">
        <f t="shared" si="31"/>
        <v>5320</v>
      </c>
      <c r="I142" s="23">
        <f t="shared" si="32"/>
        <v>31920</v>
      </c>
    </row>
    <row r="143" spans="1:9" ht="11">
      <c r="A143" s="19">
        <v>160</v>
      </c>
      <c r="B143" s="32" t="s">
        <v>598</v>
      </c>
      <c r="C143" s="32" t="s">
        <v>599</v>
      </c>
      <c r="D143" s="37">
        <v>1</v>
      </c>
      <c r="E143" s="21">
        <v>241000</v>
      </c>
      <c r="F143" s="21">
        <f t="shared" si="29"/>
        <v>289200</v>
      </c>
      <c r="G143" s="22">
        <f t="shared" si="30"/>
        <v>48200</v>
      </c>
      <c r="H143" s="22">
        <f t="shared" si="31"/>
        <v>48200</v>
      </c>
      <c r="I143" s="23">
        <f t="shared" si="32"/>
        <v>289200</v>
      </c>
    </row>
    <row r="144" spans="1:9" ht="11">
      <c r="A144" s="28">
        <v>161</v>
      </c>
      <c r="B144" s="32" t="s">
        <v>600</v>
      </c>
      <c r="C144" s="32" t="s">
        <v>601</v>
      </c>
      <c r="D144" s="37">
        <v>1</v>
      </c>
      <c r="E144" s="21">
        <v>217000</v>
      </c>
      <c r="F144" s="21">
        <f t="shared" ref="F144:F185" si="37">E144*1.2</f>
        <v>260400</v>
      </c>
      <c r="G144" s="22">
        <f t="shared" ref="G144:G185" si="38">F144-E144</f>
        <v>43400</v>
      </c>
      <c r="H144" s="22">
        <f t="shared" ref="H144:H185" si="39">D144*G144</f>
        <v>43400</v>
      </c>
      <c r="I144" s="23">
        <f t="shared" ref="I144:I185" si="40">D144*F144</f>
        <v>260400</v>
      </c>
    </row>
    <row r="145" spans="1:9" ht="11">
      <c r="A145" s="28">
        <v>162</v>
      </c>
      <c r="B145" s="32" t="s">
        <v>602</v>
      </c>
      <c r="C145" s="32" t="s">
        <v>603</v>
      </c>
      <c r="D145" s="37">
        <v>1</v>
      </c>
      <c r="E145" s="21">
        <v>251000</v>
      </c>
      <c r="F145" s="21">
        <f t="shared" si="37"/>
        <v>301200</v>
      </c>
      <c r="G145" s="22">
        <f t="shared" si="38"/>
        <v>50200</v>
      </c>
      <c r="H145" s="22">
        <f t="shared" si="39"/>
        <v>50200</v>
      </c>
      <c r="I145" s="23">
        <f t="shared" si="40"/>
        <v>301200</v>
      </c>
    </row>
    <row r="146" spans="1:9" ht="11">
      <c r="A146" s="19">
        <v>163</v>
      </c>
      <c r="B146" s="32" t="s">
        <v>604</v>
      </c>
      <c r="C146" s="32" t="s">
        <v>605</v>
      </c>
      <c r="D146" s="37">
        <v>1</v>
      </c>
      <c r="E146" s="21">
        <v>235000</v>
      </c>
      <c r="F146" s="21">
        <f t="shared" si="37"/>
        <v>282000</v>
      </c>
      <c r="G146" s="22">
        <f t="shared" si="38"/>
        <v>47000</v>
      </c>
      <c r="H146" s="22">
        <f t="shared" si="39"/>
        <v>47000</v>
      </c>
      <c r="I146" s="23">
        <f t="shared" si="40"/>
        <v>282000</v>
      </c>
    </row>
    <row r="147" spans="1:9" ht="11">
      <c r="A147" s="28">
        <v>164</v>
      </c>
      <c r="B147" s="32" t="s">
        <v>606</v>
      </c>
      <c r="C147" s="32" t="s">
        <v>607</v>
      </c>
      <c r="D147" s="37">
        <v>1</v>
      </c>
      <c r="E147" s="21">
        <v>249000</v>
      </c>
      <c r="F147" s="21">
        <f t="shared" si="37"/>
        <v>298800</v>
      </c>
      <c r="G147" s="22">
        <f t="shared" si="38"/>
        <v>49800</v>
      </c>
      <c r="H147" s="22">
        <f t="shared" si="39"/>
        <v>49800</v>
      </c>
      <c r="I147" s="23">
        <f t="shared" si="40"/>
        <v>298800</v>
      </c>
    </row>
    <row r="148" spans="1:9" ht="11">
      <c r="A148" s="19">
        <v>165</v>
      </c>
      <c r="B148" s="32" t="s">
        <v>608</v>
      </c>
      <c r="C148" s="32" t="s">
        <v>609</v>
      </c>
      <c r="D148" s="37">
        <v>1</v>
      </c>
      <c r="E148" s="21">
        <v>207000</v>
      </c>
      <c r="F148" s="21">
        <f t="shared" si="37"/>
        <v>248400</v>
      </c>
      <c r="G148" s="22">
        <f t="shared" si="38"/>
        <v>41400</v>
      </c>
      <c r="H148" s="22">
        <f t="shared" si="39"/>
        <v>41400</v>
      </c>
      <c r="I148" s="23">
        <f t="shared" si="40"/>
        <v>248400</v>
      </c>
    </row>
    <row r="149" spans="1:9" ht="11">
      <c r="A149" s="28">
        <v>166</v>
      </c>
      <c r="B149" s="32" t="s">
        <v>610</v>
      </c>
      <c r="C149" s="32" t="s">
        <v>611</v>
      </c>
      <c r="D149" s="37">
        <v>1</v>
      </c>
      <c r="E149" s="21">
        <v>240000</v>
      </c>
      <c r="F149" s="21">
        <f t="shared" si="37"/>
        <v>288000</v>
      </c>
      <c r="G149" s="22">
        <f t="shared" si="38"/>
        <v>48000</v>
      </c>
      <c r="H149" s="22">
        <f t="shared" si="39"/>
        <v>48000</v>
      </c>
      <c r="I149" s="23">
        <f t="shared" si="40"/>
        <v>288000</v>
      </c>
    </row>
    <row r="150" spans="1:9" ht="11">
      <c r="A150" s="28">
        <v>167</v>
      </c>
      <c r="B150" s="32" t="s">
        <v>612</v>
      </c>
      <c r="C150" s="32" t="s">
        <v>613</v>
      </c>
      <c r="D150" s="37">
        <v>1</v>
      </c>
      <c r="E150" s="21">
        <v>207000</v>
      </c>
      <c r="F150" s="21">
        <f t="shared" si="37"/>
        <v>248400</v>
      </c>
      <c r="G150" s="22">
        <f t="shared" si="38"/>
        <v>41400</v>
      </c>
      <c r="H150" s="22">
        <f t="shared" si="39"/>
        <v>41400</v>
      </c>
      <c r="I150" s="23">
        <f t="shared" si="40"/>
        <v>248400</v>
      </c>
    </row>
    <row r="151" spans="1:9" ht="11">
      <c r="A151" s="19">
        <v>168</v>
      </c>
      <c r="B151" s="32" t="s">
        <v>614</v>
      </c>
      <c r="C151" s="32" t="s">
        <v>615</v>
      </c>
      <c r="D151" s="37">
        <v>1</v>
      </c>
      <c r="E151" s="21">
        <v>324000</v>
      </c>
      <c r="F151" s="21">
        <f t="shared" si="37"/>
        <v>388800</v>
      </c>
      <c r="G151" s="22">
        <f t="shared" si="38"/>
        <v>64800</v>
      </c>
      <c r="H151" s="22">
        <f t="shared" si="39"/>
        <v>64800</v>
      </c>
      <c r="I151" s="23">
        <f t="shared" si="40"/>
        <v>388800</v>
      </c>
    </row>
    <row r="152" spans="1:9" ht="11">
      <c r="A152" s="28">
        <v>169</v>
      </c>
      <c r="B152" s="32" t="s">
        <v>616</v>
      </c>
      <c r="C152" s="32" t="s">
        <v>617</v>
      </c>
      <c r="D152" s="37">
        <v>1</v>
      </c>
      <c r="E152" s="21">
        <v>243000</v>
      </c>
      <c r="F152" s="21">
        <f t="shared" si="37"/>
        <v>291600</v>
      </c>
      <c r="G152" s="22">
        <f t="shared" si="38"/>
        <v>48600</v>
      </c>
      <c r="H152" s="22">
        <f t="shared" si="39"/>
        <v>48600</v>
      </c>
      <c r="I152" s="23">
        <f t="shared" si="40"/>
        <v>291600</v>
      </c>
    </row>
    <row r="153" spans="1:9" ht="11">
      <c r="A153" s="28">
        <v>170</v>
      </c>
      <c r="B153" s="32" t="s">
        <v>618</v>
      </c>
      <c r="C153" s="32" t="s">
        <v>619</v>
      </c>
      <c r="D153" s="37">
        <v>1</v>
      </c>
      <c r="E153" s="21">
        <v>197000</v>
      </c>
      <c r="F153" s="21">
        <f t="shared" si="37"/>
        <v>236400</v>
      </c>
      <c r="G153" s="22">
        <f t="shared" si="38"/>
        <v>39400</v>
      </c>
      <c r="H153" s="22">
        <f t="shared" si="39"/>
        <v>39400</v>
      </c>
      <c r="I153" s="23">
        <f t="shared" si="40"/>
        <v>236400</v>
      </c>
    </row>
    <row r="154" spans="1:9" ht="11">
      <c r="A154" s="19">
        <v>171</v>
      </c>
      <c r="B154" s="32" t="s">
        <v>620</v>
      </c>
      <c r="C154" s="32" t="s">
        <v>621</v>
      </c>
      <c r="D154" s="37">
        <v>1</v>
      </c>
      <c r="E154" s="21">
        <v>123000</v>
      </c>
      <c r="F154" s="21">
        <f t="shared" si="37"/>
        <v>147600</v>
      </c>
      <c r="G154" s="22">
        <f t="shared" si="38"/>
        <v>24600</v>
      </c>
      <c r="H154" s="22">
        <f t="shared" si="39"/>
        <v>24600</v>
      </c>
      <c r="I154" s="23">
        <f t="shared" si="40"/>
        <v>147600</v>
      </c>
    </row>
    <row r="155" spans="1:9" ht="11">
      <c r="A155" s="28">
        <v>172</v>
      </c>
      <c r="B155" s="32" t="s">
        <v>622</v>
      </c>
      <c r="C155" s="32" t="s">
        <v>623</v>
      </c>
      <c r="D155" s="37">
        <v>1</v>
      </c>
      <c r="E155" s="21">
        <v>214000</v>
      </c>
      <c r="F155" s="21">
        <f t="shared" si="37"/>
        <v>256800</v>
      </c>
      <c r="G155" s="22">
        <f t="shared" si="38"/>
        <v>42800</v>
      </c>
      <c r="H155" s="22">
        <f t="shared" si="39"/>
        <v>42800</v>
      </c>
      <c r="I155" s="23">
        <f t="shared" si="40"/>
        <v>256800</v>
      </c>
    </row>
    <row r="156" spans="1:9" ht="11">
      <c r="A156" s="28">
        <v>173</v>
      </c>
      <c r="B156" s="32" t="s">
        <v>624</v>
      </c>
      <c r="C156" s="32" t="s">
        <v>625</v>
      </c>
      <c r="D156" s="37">
        <v>1</v>
      </c>
      <c r="E156" s="21">
        <v>223000</v>
      </c>
      <c r="F156" s="21">
        <f t="shared" si="37"/>
        <v>267600</v>
      </c>
      <c r="G156" s="22">
        <f t="shared" si="38"/>
        <v>44600</v>
      </c>
      <c r="H156" s="22">
        <f t="shared" si="39"/>
        <v>44600</v>
      </c>
      <c r="I156" s="23">
        <f t="shared" si="40"/>
        <v>267600</v>
      </c>
    </row>
    <row r="157" spans="1:9" ht="11">
      <c r="A157" s="19">
        <v>174</v>
      </c>
      <c r="B157" s="32" t="s">
        <v>626</v>
      </c>
      <c r="C157" s="32" t="s">
        <v>627</v>
      </c>
      <c r="D157" s="37">
        <v>1</v>
      </c>
      <c r="E157" s="21">
        <v>83600</v>
      </c>
      <c r="F157" s="21">
        <f t="shared" si="37"/>
        <v>100320</v>
      </c>
      <c r="G157" s="22">
        <f t="shared" si="38"/>
        <v>16720</v>
      </c>
      <c r="H157" s="22">
        <f t="shared" si="39"/>
        <v>16720</v>
      </c>
      <c r="I157" s="23">
        <f t="shared" si="40"/>
        <v>100320</v>
      </c>
    </row>
    <row r="158" spans="1:9" ht="11">
      <c r="A158" s="28">
        <v>175</v>
      </c>
      <c r="B158" s="32" t="s">
        <v>628</v>
      </c>
      <c r="C158" s="32" t="s">
        <v>629</v>
      </c>
      <c r="D158" s="37">
        <v>1</v>
      </c>
      <c r="E158" s="21">
        <v>146000</v>
      </c>
      <c r="F158" s="21">
        <f t="shared" si="37"/>
        <v>175200</v>
      </c>
      <c r="G158" s="22">
        <f t="shared" si="38"/>
        <v>29200</v>
      </c>
      <c r="H158" s="22">
        <f t="shared" si="39"/>
        <v>29200</v>
      </c>
      <c r="I158" s="23">
        <f t="shared" si="40"/>
        <v>175200</v>
      </c>
    </row>
    <row r="159" spans="1:9" ht="11">
      <c r="A159" s="19">
        <v>176</v>
      </c>
      <c r="B159" s="32" t="s">
        <v>630</v>
      </c>
      <c r="C159" s="32" t="s">
        <v>631</v>
      </c>
      <c r="D159" s="37">
        <v>1</v>
      </c>
      <c r="E159" s="21">
        <v>76400</v>
      </c>
      <c r="F159" s="21">
        <f t="shared" si="37"/>
        <v>91680</v>
      </c>
      <c r="G159" s="22">
        <f t="shared" si="38"/>
        <v>15280</v>
      </c>
      <c r="H159" s="22">
        <f t="shared" si="39"/>
        <v>15280</v>
      </c>
      <c r="I159" s="23">
        <f t="shared" si="40"/>
        <v>91680</v>
      </c>
    </row>
    <row r="160" spans="1:9" ht="11">
      <c r="A160" s="28">
        <v>177</v>
      </c>
      <c r="B160" s="32" t="s">
        <v>632</v>
      </c>
      <c r="C160" s="32" t="s">
        <v>633</v>
      </c>
      <c r="D160" s="37">
        <v>1</v>
      </c>
      <c r="E160" s="21">
        <v>95800</v>
      </c>
      <c r="F160" s="21">
        <f t="shared" si="37"/>
        <v>114960</v>
      </c>
      <c r="G160" s="22">
        <f t="shared" si="38"/>
        <v>19160</v>
      </c>
      <c r="H160" s="22">
        <f t="shared" si="39"/>
        <v>19160</v>
      </c>
      <c r="I160" s="23">
        <f t="shared" si="40"/>
        <v>114960</v>
      </c>
    </row>
    <row r="161" spans="1:9" ht="11">
      <c r="A161" s="28">
        <v>178</v>
      </c>
      <c r="B161" s="32" t="s">
        <v>634</v>
      </c>
      <c r="C161" s="32" t="s">
        <v>635</v>
      </c>
      <c r="D161" s="37">
        <v>1</v>
      </c>
      <c r="E161" s="21">
        <v>130000</v>
      </c>
      <c r="F161" s="21">
        <f t="shared" si="37"/>
        <v>156000</v>
      </c>
      <c r="G161" s="22">
        <f t="shared" si="38"/>
        <v>26000</v>
      </c>
      <c r="H161" s="22">
        <f t="shared" si="39"/>
        <v>26000</v>
      </c>
      <c r="I161" s="23">
        <f t="shared" si="40"/>
        <v>156000</v>
      </c>
    </row>
    <row r="162" spans="1:9" ht="11">
      <c r="A162" s="19">
        <v>179</v>
      </c>
      <c r="B162" s="32" t="s">
        <v>636</v>
      </c>
      <c r="C162" s="32" t="s">
        <v>637</v>
      </c>
      <c r="D162" s="37">
        <v>1</v>
      </c>
      <c r="E162" s="21">
        <v>172000</v>
      </c>
      <c r="F162" s="21">
        <f t="shared" si="37"/>
        <v>206400</v>
      </c>
      <c r="G162" s="22">
        <f t="shared" si="38"/>
        <v>34400</v>
      </c>
      <c r="H162" s="22">
        <f t="shared" si="39"/>
        <v>34400</v>
      </c>
      <c r="I162" s="23">
        <f t="shared" si="40"/>
        <v>206400</v>
      </c>
    </row>
    <row r="163" spans="1:9" ht="11">
      <c r="A163" s="28">
        <v>180</v>
      </c>
      <c r="B163" s="32" t="s">
        <v>638</v>
      </c>
      <c r="C163" s="32" t="s">
        <v>639</v>
      </c>
      <c r="D163" s="37">
        <v>1</v>
      </c>
      <c r="E163" s="21">
        <v>469000</v>
      </c>
      <c r="F163" s="21">
        <f t="shared" si="37"/>
        <v>562800</v>
      </c>
      <c r="G163" s="22">
        <f t="shared" si="38"/>
        <v>93800</v>
      </c>
      <c r="H163" s="22">
        <f t="shared" si="39"/>
        <v>93800</v>
      </c>
      <c r="I163" s="23">
        <f t="shared" si="40"/>
        <v>562800</v>
      </c>
    </row>
    <row r="164" spans="1:9" ht="11">
      <c r="A164" s="28">
        <v>181</v>
      </c>
      <c r="B164" s="32" t="s">
        <v>640</v>
      </c>
      <c r="C164" s="32" t="s">
        <v>641</v>
      </c>
      <c r="D164" s="37">
        <v>1</v>
      </c>
      <c r="E164" s="21">
        <v>130000</v>
      </c>
      <c r="F164" s="21">
        <f t="shared" si="37"/>
        <v>156000</v>
      </c>
      <c r="G164" s="22">
        <f t="shared" si="38"/>
        <v>26000</v>
      </c>
      <c r="H164" s="22">
        <f t="shared" si="39"/>
        <v>26000</v>
      </c>
      <c r="I164" s="23">
        <f t="shared" si="40"/>
        <v>156000</v>
      </c>
    </row>
    <row r="165" spans="1:9" ht="11">
      <c r="A165" s="19">
        <v>182</v>
      </c>
      <c r="B165" s="32" t="s">
        <v>642</v>
      </c>
      <c r="C165" s="32" t="s">
        <v>643</v>
      </c>
      <c r="D165" s="37">
        <v>1</v>
      </c>
      <c r="E165" s="21">
        <v>375000</v>
      </c>
      <c r="F165" s="21">
        <f t="shared" si="37"/>
        <v>450000</v>
      </c>
      <c r="G165" s="22">
        <f t="shared" si="38"/>
        <v>75000</v>
      </c>
      <c r="H165" s="22">
        <f t="shared" si="39"/>
        <v>75000</v>
      </c>
      <c r="I165" s="23">
        <f t="shared" si="40"/>
        <v>450000</v>
      </c>
    </row>
    <row r="166" spans="1:9" ht="11">
      <c r="A166" s="28">
        <v>183</v>
      </c>
      <c r="B166" s="32" t="s">
        <v>644</v>
      </c>
      <c r="C166" s="32" t="s">
        <v>645</v>
      </c>
      <c r="D166" s="37">
        <v>1</v>
      </c>
      <c r="E166" s="21">
        <v>158000</v>
      </c>
      <c r="F166" s="21">
        <f t="shared" si="37"/>
        <v>189600</v>
      </c>
      <c r="G166" s="22">
        <f t="shared" si="38"/>
        <v>31600</v>
      </c>
      <c r="H166" s="22">
        <f t="shared" si="39"/>
        <v>31600</v>
      </c>
      <c r="I166" s="23">
        <f t="shared" si="40"/>
        <v>189600</v>
      </c>
    </row>
    <row r="167" spans="1:9" ht="11">
      <c r="A167" s="28">
        <v>184</v>
      </c>
      <c r="B167" s="32" t="s">
        <v>646</v>
      </c>
      <c r="C167" s="32" t="s">
        <v>647</v>
      </c>
      <c r="D167" s="37">
        <v>1</v>
      </c>
      <c r="E167" s="21">
        <v>404000</v>
      </c>
      <c r="F167" s="21">
        <f t="shared" si="37"/>
        <v>484800</v>
      </c>
      <c r="G167" s="22">
        <f t="shared" si="38"/>
        <v>80800</v>
      </c>
      <c r="H167" s="22">
        <f t="shared" si="39"/>
        <v>80800</v>
      </c>
      <c r="I167" s="23">
        <f t="shared" si="40"/>
        <v>484800</v>
      </c>
    </row>
    <row r="168" spans="1:9" ht="11">
      <c r="A168" s="19">
        <v>185</v>
      </c>
      <c r="B168" s="32" t="s">
        <v>648</v>
      </c>
      <c r="C168" s="32" t="s">
        <v>649</v>
      </c>
      <c r="D168" s="37">
        <v>1</v>
      </c>
      <c r="E168" s="21">
        <v>271000</v>
      </c>
      <c r="F168" s="21">
        <f t="shared" si="37"/>
        <v>325200</v>
      </c>
      <c r="G168" s="22">
        <f t="shared" si="38"/>
        <v>54200</v>
      </c>
      <c r="H168" s="22">
        <f t="shared" si="39"/>
        <v>54200</v>
      </c>
      <c r="I168" s="23">
        <f t="shared" si="40"/>
        <v>325200</v>
      </c>
    </row>
    <row r="169" spans="1:9" ht="11">
      <c r="A169" s="28">
        <v>186</v>
      </c>
      <c r="B169" s="32" t="s">
        <v>650</v>
      </c>
      <c r="C169" s="32" t="s">
        <v>651</v>
      </c>
      <c r="D169" s="37">
        <v>1</v>
      </c>
      <c r="E169" s="21">
        <v>200000</v>
      </c>
      <c r="F169" s="21">
        <f t="shared" si="37"/>
        <v>240000</v>
      </c>
      <c r="G169" s="22">
        <f t="shared" si="38"/>
        <v>40000</v>
      </c>
      <c r="H169" s="22">
        <f t="shared" si="39"/>
        <v>40000</v>
      </c>
      <c r="I169" s="23">
        <f t="shared" si="40"/>
        <v>240000</v>
      </c>
    </row>
    <row r="170" spans="1:9" ht="11">
      <c r="A170" s="19">
        <v>187</v>
      </c>
      <c r="B170" s="32" t="s">
        <v>652</v>
      </c>
      <c r="C170" s="32" t="s">
        <v>653</v>
      </c>
      <c r="D170" s="37">
        <v>1</v>
      </c>
      <c r="E170" s="21">
        <v>175000</v>
      </c>
      <c r="F170" s="21">
        <f t="shared" si="37"/>
        <v>210000</v>
      </c>
      <c r="G170" s="22">
        <f t="shared" si="38"/>
        <v>35000</v>
      </c>
      <c r="H170" s="22">
        <f t="shared" si="39"/>
        <v>35000</v>
      </c>
      <c r="I170" s="23">
        <f t="shared" si="40"/>
        <v>210000</v>
      </c>
    </row>
    <row r="171" spans="1:9" ht="11">
      <c r="A171" s="28">
        <v>188</v>
      </c>
      <c r="B171" s="32" t="s">
        <v>654</v>
      </c>
      <c r="C171" s="32" t="s">
        <v>655</v>
      </c>
      <c r="D171" s="37">
        <v>1</v>
      </c>
      <c r="E171" s="21">
        <v>151000</v>
      </c>
      <c r="F171" s="21">
        <f t="shared" si="37"/>
        <v>181200</v>
      </c>
      <c r="G171" s="22">
        <f t="shared" si="38"/>
        <v>30200</v>
      </c>
      <c r="H171" s="22">
        <f t="shared" si="39"/>
        <v>30200</v>
      </c>
      <c r="I171" s="23">
        <f t="shared" si="40"/>
        <v>181200</v>
      </c>
    </row>
    <row r="172" spans="1:9" ht="11">
      <c r="A172" s="28">
        <v>189</v>
      </c>
      <c r="B172" s="32" t="s">
        <v>656</v>
      </c>
      <c r="C172" s="32" t="s">
        <v>657</v>
      </c>
      <c r="D172" s="37">
        <v>1</v>
      </c>
      <c r="E172" s="21">
        <v>262000</v>
      </c>
      <c r="F172" s="21">
        <f t="shared" si="37"/>
        <v>314400</v>
      </c>
      <c r="G172" s="22">
        <f t="shared" si="38"/>
        <v>52400</v>
      </c>
      <c r="H172" s="22">
        <f t="shared" si="39"/>
        <v>52400</v>
      </c>
      <c r="I172" s="23">
        <f t="shared" si="40"/>
        <v>314400</v>
      </c>
    </row>
    <row r="173" spans="1:9" ht="11">
      <c r="A173" s="19">
        <v>190</v>
      </c>
      <c r="B173" s="32" t="s">
        <v>658</v>
      </c>
      <c r="C173" s="32" t="s">
        <v>659</v>
      </c>
      <c r="D173" s="37">
        <v>1</v>
      </c>
      <c r="E173" s="21">
        <v>251000</v>
      </c>
      <c r="F173" s="21">
        <f t="shared" si="37"/>
        <v>301200</v>
      </c>
      <c r="G173" s="22">
        <f t="shared" si="38"/>
        <v>50200</v>
      </c>
      <c r="H173" s="22">
        <f t="shared" si="39"/>
        <v>50200</v>
      </c>
      <c r="I173" s="23">
        <f t="shared" si="40"/>
        <v>301200</v>
      </c>
    </row>
    <row r="174" spans="1:9" ht="11">
      <c r="A174" s="28">
        <v>191</v>
      </c>
      <c r="B174" s="32" t="s">
        <v>660</v>
      </c>
      <c r="C174" s="32" t="s">
        <v>661</v>
      </c>
      <c r="D174" s="37">
        <v>1</v>
      </c>
      <c r="E174" s="21">
        <v>488000</v>
      </c>
      <c r="F174" s="21">
        <f t="shared" si="37"/>
        <v>585600</v>
      </c>
      <c r="G174" s="22">
        <f t="shared" si="38"/>
        <v>97600</v>
      </c>
      <c r="H174" s="22">
        <f t="shared" si="39"/>
        <v>97600</v>
      </c>
      <c r="I174" s="23">
        <f t="shared" si="40"/>
        <v>585600</v>
      </c>
    </row>
    <row r="175" spans="1:9" ht="11">
      <c r="A175" s="28">
        <v>192</v>
      </c>
      <c r="B175" s="32" t="s">
        <v>662</v>
      </c>
      <c r="C175" s="32" t="s">
        <v>663</v>
      </c>
      <c r="D175" s="37">
        <v>1</v>
      </c>
      <c r="E175" s="21">
        <v>119000</v>
      </c>
      <c r="F175" s="21">
        <f t="shared" si="37"/>
        <v>142800</v>
      </c>
      <c r="G175" s="22">
        <f t="shared" si="38"/>
        <v>23800</v>
      </c>
      <c r="H175" s="22">
        <f t="shared" si="39"/>
        <v>23800</v>
      </c>
      <c r="I175" s="23">
        <f t="shared" si="40"/>
        <v>142800</v>
      </c>
    </row>
    <row r="176" spans="1:9" ht="11">
      <c r="A176" s="19">
        <v>193</v>
      </c>
      <c r="B176" s="32" t="s">
        <v>664</v>
      </c>
      <c r="C176" s="32" t="s">
        <v>665</v>
      </c>
      <c r="D176" s="37">
        <v>1</v>
      </c>
      <c r="E176" s="21">
        <v>190000</v>
      </c>
      <c r="F176" s="21">
        <f t="shared" si="37"/>
        <v>228000</v>
      </c>
      <c r="G176" s="22">
        <f t="shared" si="38"/>
        <v>38000</v>
      </c>
      <c r="H176" s="22">
        <f t="shared" si="39"/>
        <v>38000</v>
      </c>
      <c r="I176" s="23">
        <f t="shared" si="40"/>
        <v>228000</v>
      </c>
    </row>
    <row r="177" spans="1:9" ht="11">
      <c r="A177" s="28">
        <v>194</v>
      </c>
      <c r="B177" s="32" t="s">
        <v>666</v>
      </c>
      <c r="C177" s="32" t="s">
        <v>667</v>
      </c>
      <c r="D177" s="37">
        <v>1</v>
      </c>
      <c r="E177" s="21">
        <v>112000</v>
      </c>
      <c r="F177" s="21">
        <f t="shared" si="37"/>
        <v>134400</v>
      </c>
      <c r="G177" s="22">
        <f t="shared" si="38"/>
        <v>22400</v>
      </c>
      <c r="H177" s="22">
        <f t="shared" si="39"/>
        <v>22400</v>
      </c>
      <c r="I177" s="23">
        <f t="shared" si="40"/>
        <v>134400</v>
      </c>
    </row>
    <row r="178" spans="1:9" ht="11">
      <c r="A178" s="28">
        <v>195</v>
      </c>
      <c r="B178" s="32" t="s">
        <v>668</v>
      </c>
      <c r="C178" s="32" t="s">
        <v>669</v>
      </c>
      <c r="D178" s="37">
        <v>1</v>
      </c>
      <c r="E178" s="21">
        <v>177000</v>
      </c>
      <c r="F178" s="21">
        <f t="shared" si="37"/>
        <v>212400</v>
      </c>
      <c r="G178" s="22">
        <f t="shared" si="38"/>
        <v>35400</v>
      </c>
      <c r="H178" s="22">
        <f t="shared" si="39"/>
        <v>35400</v>
      </c>
      <c r="I178" s="23">
        <f t="shared" si="40"/>
        <v>212400</v>
      </c>
    </row>
    <row r="179" spans="1:9" ht="11">
      <c r="A179" s="19">
        <v>196</v>
      </c>
      <c r="B179" s="32" t="s">
        <v>670</v>
      </c>
      <c r="C179" s="32" t="s">
        <v>671</v>
      </c>
      <c r="D179" s="37">
        <v>1</v>
      </c>
      <c r="E179" s="21">
        <v>105000</v>
      </c>
      <c r="F179" s="21">
        <f t="shared" si="37"/>
        <v>126000</v>
      </c>
      <c r="G179" s="22">
        <f t="shared" si="38"/>
        <v>21000</v>
      </c>
      <c r="H179" s="22">
        <f t="shared" si="39"/>
        <v>21000</v>
      </c>
      <c r="I179" s="23">
        <f t="shared" si="40"/>
        <v>126000</v>
      </c>
    </row>
    <row r="180" spans="1:9" ht="11">
      <c r="A180" s="28">
        <v>197</v>
      </c>
      <c r="B180" s="32" t="s">
        <v>672</v>
      </c>
      <c r="C180" s="32" t="s">
        <v>673</v>
      </c>
      <c r="D180" s="37">
        <v>1</v>
      </c>
      <c r="E180" s="21">
        <v>124000</v>
      </c>
      <c r="F180" s="21">
        <f t="shared" si="37"/>
        <v>148800</v>
      </c>
      <c r="G180" s="22">
        <f t="shared" si="38"/>
        <v>24800</v>
      </c>
      <c r="H180" s="22">
        <f t="shared" si="39"/>
        <v>24800</v>
      </c>
      <c r="I180" s="23">
        <f t="shared" si="40"/>
        <v>148800</v>
      </c>
    </row>
    <row r="181" spans="1:9" ht="11">
      <c r="A181" s="19">
        <v>198</v>
      </c>
      <c r="B181" s="32" t="s">
        <v>674</v>
      </c>
      <c r="C181" s="32" t="s">
        <v>675</v>
      </c>
      <c r="D181" s="37">
        <v>1</v>
      </c>
      <c r="E181" s="21">
        <v>97300</v>
      </c>
      <c r="F181" s="21">
        <f t="shared" si="37"/>
        <v>116760</v>
      </c>
      <c r="G181" s="22">
        <f t="shared" si="38"/>
        <v>19460</v>
      </c>
      <c r="H181" s="22">
        <f t="shared" si="39"/>
        <v>19460</v>
      </c>
      <c r="I181" s="23">
        <f t="shared" si="40"/>
        <v>116760</v>
      </c>
    </row>
    <row r="182" spans="1:9" ht="11">
      <c r="A182" s="28">
        <v>199</v>
      </c>
      <c r="B182" s="32" t="s">
        <v>676</v>
      </c>
      <c r="C182" s="32" t="s">
        <v>677</v>
      </c>
      <c r="D182" s="37">
        <v>1</v>
      </c>
      <c r="E182" s="21">
        <v>97300</v>
      </c>
      <c r="F182" s="21">
        <f t="shared" si="37"/>
        <v>116760</v>
      </c>
      <c r="G182" s="22">
        <f t="shared" si="38"/>
        <v>19460</v>
      </c>
      <c r="H182" s="22">
        <f t="shared" si="39"/>
        <v>19460</v>
      </c>
      <c r="I182" s="23">
        <f t="shared" si="40"/>
        <v>116760</v>
      </c>
    </row>
    <row r="183" spans="1:9" ht="11">
      <c r="A183" s="28">
        <v>200</v>
      </c>
      <c r="B183" s="32" t="s">
        <v>678</v>
      </c>
      <c r="C183" s="32" t="s">
        <v>679</v>
      </c>
      <c r="D183" s="37">
        <v>1</v>
      </c>
      <c r="E183" s="21">
        <v>195000</v>
      </c>
      <c r="F183" s="21">
        <f t="shared" si="37"/>
        <v>234000</v>
      </c>
      <c r="G183" s="22">
        <f t="shared" si="38"/>
        <v>39000</v>
      </c>
      <c r="H183" s="22">
        <f t="shared" si="39"/>
        <v>39000</v>
      </c>
      <c r="I183" s="23">
        <f t="shared" si="40"/>
        <v>234000</v>
      </c>
    </row>
    <row r="184" spans="1:9" ht="11">
      <c r="A184" s="19">
        <v>201</v>
      </c>
      <c r="B184" s="32" t="s">
        <v>680</v>
      </c>
      <c r="C184" s="32" t="s">
        <v>681</v>
      </c>
      <c r="D184" s="37">
        <v>1</v>
      </c>
      <c r="E184" s="21">
        <v>92100</v>
      </c>
      <c r="F184" s="21">
        <f t="shared" si="37"/>
        <v>110520</v>
      </c>
      <c r="G184" s="22">
        <f t="shared" si="38"/>
        <v>18420</v>
      </c>
      <c r="H184" s="22">
        <f t="shared" si="39"/>
        <v>18420</v>
      </c>
      <c r="I184" s="23">
        <f t="shared" si="40"/>
        <v>110520</v>
      </c>
    </row>
    <row r="185" spans="1:9" ht="11">
      <c r="A185" s="28">
        <v>202</v>
      </c>
      <c r="B185" s="32" t="s">
        <v>682</v>
      </c>
      <c r="C185" s="32" t="s">
        <v>683</v>
      </c>
      <c r="D185" s="37">
        <v>1</v>
      </c>
      <c r="E185" s="21">
        <v>201000</v>
      </c>
      <c r="F185" s="21">
        <f t="shared" si="37"/>
        <v>241200</v>
      </c>
      <c r="G185" s="22">
        <f t="shared" si="38"/>
        <v>40200</v>
      </c>
      <c r="H185" s="22">
        <f t="shared" si="39"/>
        <v>40200</v>
      </c>
      <c r="I185" s="23">
        <f t="shared" si="40"/>
        <v>241200</v>
      </c>
    </row>
    <row r="186" spans="1:9" ht="11">
      <c r="A186" s="28">
        <v>203</v>
      </c>
      <c r="B186" s="32" t="s">
        <v>684</v>
      </c>
      <c r="C186" s="32" t="s">
        <v>685</v>
      </c>
      <c r="D186" s="37">
        <v>1</v>
      </c>
      <c r="E186" s="21">
        <v>524000</v>
      </c>
      <c r="F186" s="21">
        <f t="shared" ref="F186:F240" si="41">E186*1.2</f>
        <v>628800</v>
      </c>
      <c r="G186" s="22">
        <f t="shared" ref="G186:G240" si="42">F186-E186</f>
        <v>104800</v>
      </c>
      <c r="H186" s="22">
        <f t="shared" ref="H186:H240" si="43">D186*G186</f>
        <v>104800</v>
      </c>
      <c r="I186" s="23">
        <f t="shared" ref="I186:I240" si="44">D186*F186</f>
        <v>628800</v>
      </c>
    </row>
    <row r="187" spans="1:9" ht="11">
      <c r="A187" s="19">
        <v>204</v>
      </c>
      <c r="B187" s="32" t="s">
        <v>686</v>
      </c>
      <c r="C187" s="32" t="s">
        <v>687</v>
      </c>
      <c r="D187" s="20">
        <v>1</v>
      </c>
      <c r="E187" s="21">
        <v>19200</v>
      </c>
      <c r="F187" s="21">
        <f t="shared" si="41"/>
        <v>23040</v>
      </c>
      <c r="G187" s="22">
        <f t="shared" si="42"/>
        <v>3840</v>
      </c>
      <c r="H187" s="22">
        <f t="shared" si="43"/>
        <v>3840</v>
      </c>
      <c r="I187" s="23">
        <f t="shared" si="44"/>
        <v>23040</v>
      </c>
    </row>
    <row r="188" spans="1:9" ht="11">
      <c r="A188" s="28">
        <v>205</v>
      </c>
      <c r="B188" s="32" t="s">
        <v>688</v>
      </c>
      <c r="C188" s="32" t="s">
        <v>689</v>
      </c>
      <c r="D188" s="20">
        <v>1</v>
      </c>
      <c r="E188" s="21">
        <v>40300</v>
      </c>
      <c r="F188" s="21">
        <f t="shared" si="41"/>
        <v>48360</v>
      </c>
      <c r="G188" s="22">
        <f t="shared" si="42"/>
        <v>8060</v>
      </c>
      <c r="H188" s="22">
        <f t="shared" si="43"/>
        <v>8060</v>
      </c>
      <c r="I188" s="23">
        <f t="shared" si="44"/>
        <v>48360</v>
      </c>
    </row>
    <row r="189" spans="1:9" ht="11">
      <c r="A189" s="28">
        <v>206</v>
      </c>
      <c r="B189" s="32" t="s">
        <v>690</v>
      </c>
      <c r="C189" s="32" t="s">
        <v>691</v>
      </c>
      <c r="D189" s="20">
        <v>1</v>
      </c>
      <c r="E189" s="21">
        <v>40300</v>
      </c>
      <c r="F189" s="21">
        <f t="shared" si="41"/>
        <v>48360</v>
      </c>
      <c r="G189" s="22">
        <f t="shared" si="42"/>
        <v>8060</v>
      </c>
      <c r="H189" s="22">
        <f t="shared" si="43"/>
        <v>8060</v>
      </c>
      <c r="I189" s="23">
        <f t="shared" si="44"/>
        <v>48360</v>
      </c>
    </row>
    <row r="190" spans="1:9" ht="11">
      <c r="A190" s="19">
        <v>207</v>
      </c>
      <c r="B190" s="32" t="s">
        <v>692</v>
      </c>
      <c r="C190" s="32" t="s">
        <v>693</v>
      </c>
      <c r="D190" s="20">
        <v>1</v>
      </c>
      <c r="E190" s="21">
        <v>40300</v>
      </c>
      <c r="F190" s="21">
        <f t="shared" si="41"/>
        <v>48360</v>
      </c>
      <c r="G190" s="22">
        <f t="shared" si="42"/>
        <v>8060</v>
      </c>
      <c r="H190" s="22">
        <f t="shared" si="43"/>
        <v>8060</v>
      </c>
      <c r="I190" s="23">
        <f t="shared" si="44"/>
        <v>48360</v>
      </c>
    </row>
    <row r="191" spans="1:9" ht="11">
      <c r="A191" s="28">
        <v>208</v>
      </c>
      <c r="B191" s="32" t="s">
        <v>694</v>
      </c>
      <c r="C191" s="32" t="s">
        <v>695</v>
      </c>
      <c r="D191" s="20">
        <v>1</v>
      </c>
      <c r="E191" s="21">
        <v>46600</v>
      </c>
      <c r="F191" s="21">
        <f t="shared" si="41"/>
        <v>55920</v>
      </c>
      <c r="G191" s="22">
        <f t="shared" si="42"/>
        <v>9320</v>
      </c>
      <c r="H191" s="22">
        <f t="shared" si="43"/>
        <v>9320</v>
      </c>
      <c r="I191" s="23">
        <f t="shared" si="44"/>
        <v>55920</v>
      </c>
    </row>
    <row r="192" spans="1:9" ht="11">
      <c r="A192" s="19">
        <v>209</v>
      </c>
      <c r="B192" s="32" t="s">
        <v>696</v>
      </c>
      <c r="C192" s="32" t="s">
        <v>697</v>
      </c>
      <c r="D192" s="20">
        <v>1</v>
      </c>
      <c r="E192" s="21">
        <v>23200</v>
      </c>
      <c r="F192" s="21">
        <f t="shared" si="41"/>
        <v>27840</v>
      </c>
      <c r="G192" s="22">
        <f t="shared" si="42"/>
        <v>4640</v>
      </c>
      <c r="H192" s="22">
        <f t="shared" si="43"/>
        <v>4640</v>
      </c>
      <c r="I192" s="23">
        <f t="shared" si="44"/>
        <v>27840</v>
      </c>
    </row>
    <row r="193" spans="1:9" ht="11">
      <c r="A193" s="28">
        <v>210</v>
      </c>
      <c r="B193" s="32" t="s">
        <v>698</v>
      </c>
      <c r="C193" s="32" t="s">
        <v>699</v>
      </c>
      <c r="D193" s="20">
        <v>1</v>
      </c>
      <c r="E193" s="21">
        <v>36600</v>
      </c>
      <c r="F193" s="21">
        <f t="shared" si="41"/>
        <v>43920</v>
      </c>
      <c r="G193" s="22">
        <f t="shared" si="42"/>
        <v>7320</v>
      </c>
      <c r="H193" s="22">
        <f t="shared" si="43"/>
        <v>7320</v>
      </c>
      <c r="I193" s="23">
        <f t="shared" si="44"/>
        <v>43920</v>
      </c>
    </row>
    <row r="194" spans="1:9" ht="11">
      <c r="A194" s="28">
        <v>211</v>
      </c>
      <c r="B194" s="32" t="s">
        <v>700</v>
      </c>
      <c r="C194" s="32" t="s">
        <v>701</v>
      </c>
      <c r="D194" s="20">
        <v>1</v>
      </c>
      <c r="E194" s="21">
        <v>23200</v>
      </c>
      <c r="F194" s="21">
        <f t="shared" si="41"/>
        <v>27840</v>
      </c>
      <c r="G194" s="22">
        <f t="shared" si="42"/>
        <v>4640</v>
      </c>
      <c r="H194" s="22">
        <f t="shared" si="43"/>
        <v>4640</v>
      </c>
      <c r="I194" s="23">
        <f t="shared" si="44"/>
        <v>27840</v>
      </c>
    </row>
    <row r="195" spans="1:9" ht="11">
      <c r="A195" s="19">
        <v>212</v>
      </c>
      <c r="B195" s="32" t="s">
        <v>702</v>
      </c>
      <c r="C195" s="32" t="s">
        <v>703</v>
      </c>
      <c r="D195" s="20">
        <v>1</v>
      </c>
      <c r="E195" s="21">
        <v>26600</v>
      </c>
      <c r="F195" s="21">
        <f t="shared" si="41"/>
        <v>31920</v>
      </c>
      <c r="G195" s="22">
        <f t="shared" si="42"/>
        <v>5320</v>
      </c>
      <c r="H195" s="22">
        <f t="shared" si="43"/>
        <v>5320</v>
      </c>
      <c r="I195" s="23">
        <f t="shared" si="44"/>
        <v>31920</v>
      </c>
    </row>
    <row r="196" spans="1:9" ht="11">
      <c r="A196" s="28">
        <v>213</v>
      </c>
      <c r="B196" s="32" t="s">
        <v>704</v>
      </c>
      <c r="C196" s="32" t="s">
        <v>705</v>
      </c>
      <c r="D196" s="20">
        <v>1</v>
      </c>
      <c r="E196" s="21">
        <v>31700</v>
      </c>
      <c r="F196" s="21">
        <f t="shared" si="41"/>
        <v>38040</v>
      </c>
      <c r="G196" s="22">
        <f t="shared" si="42"/>
        <v>6340</v>
      </c>
      <c r="H196" s="22">
        <f t="shared" si="43"/>
        <v>6340</v>
      </c>
      <c r="I196" s="23">
        <f t="shared" si="44"/>
        <v>38040</v>
      </c>
    </row>
    <row r="197" spans="1:9" ht="11">
      <c r="A197" s="28">
        <v>214</v>
      </c>
      <c r="B197" s="32" t="s">
        <v>706</v>
      </c>
      <c r="C197" s="32" t="s">
        <v>707</v>
      </c>
      <c r="D197" s="20">
        <v>1</v>
      </c>
      <c r="E197" s="21">
        <v>13000</v>
      </c>
      <c r="F197" s="21">
        <f t="shared" si="41"/>
        <v>15600</v>
      </c>
      <c r="G197" s="22">
        <f t="shared" si="42"/>
        <v>2600</v>
      </c>
      <c r="H197" s="22">
        <f t="shared" si="43"/>
        <v>2600</v>
      </c>
      <c r="I197" s="23">
        <f t="shared" si="44"/>
        <v>15600</v>
      </c>
    </row>
    <row r="198" spans="1:9" ht="11">
      <c r="A198" s="19">
        <v>215</v>
      </c>
      <c r="B198" s="32" t="s">
        <v>708</v>
      </c>
      <c r="C198" s="32" t="s">
        <v>709</v>
      </c>
      <c r="D198" s="20">
        <v>1</v>
      </c>
      <c r="E198" s="21">
        <v>13000</v>
      </c>
      <c r="F198" s="21">
        <f t="shared" si="41"/>
        <v>15600</v>
      </c>
      <c r="G198" s="22">
        <f t="shared" si="42"/>
        <v>2600</v>
      </c>
      <c r="H198" s="22">
        <f t="shared" si="43"/>
        <v>2600</v>
      </c>
      <c r="I198" s="23">
        <f t="shared" si="44"/>
        <v>15600</v>
      </c>
    </row>
    <row r="199" spans="1:9" ht="11">
      <c r="A199" s="28">
        <v>216</v>
      </c>
      <c r="B199" s="32" t="s">
        <v>710</v>
      </c>
      <c r="C199" s="32" t="s">
        <v>711</v>
      </c>
      <c r="D199" s="20">
        <v>1</v>
      </c>
      <c r="E199" s="21">
        <v>1920</v>
      </c>
      <c r="F199" s="21">
        <f t="shared" si="41"/>
        <v>2304</v>
      </c>
      <c r="G199" s="22">
        <f t="shared" si="42"/>
        <v>384</v>
      </c>
      <c r="H199" s="22">
        <f t="shared" si="43"/>
        <v>384</v>
      </c>
      <c r="I199" s="23">
        <f t="shared" si="44"/>
        <v>2304</v>
      </c>
    </row>
    <row r="200" spans="1:9" ht="11">
      <c r="A200" s="28">
        <v>217</v>
      </c>
      <c r="B200" s="32" t="s">
        <v>712</v>
      </c>
      <c r="C200" s="32" t="s">
        <v>713</v>
      </c>
      <c r="D200" s="20">
        <v>1</v>
      </c>
      <c r="E200" s="21">
        <v>3570</v>
      </c>
      <c r="F200" s="21">
        <f t="shared" si="41"/>
        <v>4284</v>
      </c>
      <c r="G200" s="22">
        <f t="shared" si="42"/>
        <v>714</v>
      </c>
      <c r="H200" s="22">
        <f t="shared" si="43"/>
        <v>714</v>
      </c>
      <c r="I200" s="23">
        <f t="shared" si="44"/>
        <v>4284</v>
      </c>
    </row>
    <row r="201" spans="1:9" ht="11">
      <c r="A201" s="19">
        <v>218</v>
      </c>
      <c r="B201" s="32" t="s">
        <v>714</v>
      </c>
      <c r="C201" s="32" t="s">
        <v>715</v>
      </c>
      <c r="D201" s="20">
        <v>1</v>
      </c>
      <c r="E201" s="21">
        <v>1920</v>
      </c>
      <c r="F201" s="21">
        <f t="shared" si="41"/>
        <v>2304</v>
      </c>
      <c r="G201" s="22">
        <f t="shared" si="42"/>
        <v>384</v>
      </c>
      <c r="H201" s="22">
        <f t="shared" si="43"/>
        <v>384</v>
      </c>
      <c r="I201" s="23">
        <f t="shared" si="44"/>
        <v>2304</v>
      </c>
    </row>
    <row r="202" spans="1:9" ht="11">
      <c r="A202" s="28">
        <v>219</v>
      </c>
      <c r="B202" s="32" t="s">
        <v>716</v>
      </c>
      <c r="C202" s="32" t="s">
        <v>717</v>
      </c>
      <c r="D202" s="20">
        <v>1</v>
      </c>
      <c r="E202" s="21">
        <v>1920</v>
      </c>
      <c r="F202" s="21">
        <f t="shared" si="41"/>
        <v>2304</v>
      </c>
      <c r="G202" s="22">
        <f t="shared" si="42"/>
        <v>384</v>
      </c>
      <c r="H202" s="22">
        <f t="shared" si="43"/>
        <v>384</v>
      </c>
      <c r="I202" s="23">
        <f t="shared" si="44"/>
        <v>2304</v>
      </c>
    </row>
    <row r="203" spans="1:9" ht="11">
      <c r="A203" s="19">
        <v>220</v>
      </c>
      <c r="B203" s="32" t="s">
        <v>718</v>
      </c>
      <c r="C203" s="32" t="s">
        <v>719</v>
      </c>
      <c r="D203" s="20">
        <v>1</v>
      </c>
      <c r="E203" s="21">
        <v>2060</v>
      </c>
      <c r="F203" s="21">
        <f t="shared" si="41"/>
        <v>2472</v>
      </c>
      <c r="G203" s="22">
        <f t="shared" si="42"/>
        <v>412</v>
      </c>
      <c r="H203" s="22">
        <f t="shared" si="43"/>
        <v>412</v>
      </c>
      <c r="I203" s="23">
        <f t="shared" si="44"/>
        <v>2472</v>
      </c>
    </row>
    <row r="204" spans="1:9" ht="11">
      <c r="A204" s="28">
        <v>221</v>
      </c>
      <c r="B204" s="32" t="s">
        <v>720</v>
      </c>
      <c r="C204" s="32" t="s">
        <v>721</v>
      </c>
      <c r="D204" s="20">
        <v>1</v>
      </c>
      <c r="E204" s="21">
        <v>1920</v>
      </c>
      <c r="F204" s="21">
        <f t="shared" si="41"/>
        <v>2304</v>
      </c>
      <c r="G204" s="22">
        <f t="shared" si="42"/>
        <v>384</v>
      </c>
      <c r="H204" s="22">
        <f t="shared" si="43"/>
        <v>384</v>
      </c>
      <c r="I204" s="23">
        <f t="shared" si="44"/>
        <v>2304</v>
      </c>
    </row>
    <row r="205" spans="1:9" ht="11">
      <c r="A205" s="28">
        <v>222</v>
      </c>
      <c r="B205" s="32" t="s">
        <v>722</v>
      </c>
      <c r="C205" s="32" t="s">
        <v>723</v>
      </c>
      <c r="D205" s="20">
        <v>1</v>
      </c>
      <c r="E205" s="21">
        <v>2060</v>
      </c>
      <c r="F205" s="21">
        <f t="shared" si="41"/>
        <v>2472</v>
      </c>
      <c r="G205" s="22">
        <f t="shared" si="42"/>
        <v>412</v>
      </c>
      <c r="H205" s="22">
        <f t="shared" si="43"/>
        <v>412</v>
      </c>
      <c r="I205" s="23">
        <f t="shared" si="44"/>
        <v>2472</v>
      </c>
    </row>
    <row r="206" spans="1:9" ht="11">
      <c r="A206" s="19">
        <v>223</v>
      </c>
      <c r="B206" s="32" t="s">
        <v>724</v>
      </c>
      <c r="C206" s="32" t="s">
        <v>725</v>
      </c>
      <c r="D206" s="20">
        <v>1</v>
      </c>
      <c r="E206" s="21">
        <v>2470</v>
      </c>
      <c r="F206" s="21">
        <f t="shared" si="41"/>
        <v>2964</v>
      </c>
      <c r="G206" s="22">
        <f t="shared" si="42"/>
        <v>494</v>
      </c>
      <c r="H206" s="22">
        <f t="shared" si="43"/>
        <v>494</v>
      </c>
      <c r="I206" s="23">
        <f t="shared" si="44"/>
        <v>2964</v>
      </c>
    </row>
    <row r="207" spans="1:9" ht="11">
      <c r="A207" s="28">
        <v>224</v>
      </c>
      <c r="B207" s="32" t="s">
        <v>726</v>
      </c>
      <c r="C207" s="32" t="s">
        <v>727</v>
      </c>
      <c r="D207" s="20">
        <v>1</v>
      </c>
      <c r="E207" s="21">
        <v>96300</v>
      </c>
      <c r="F207" s="21">
        <f t="shared" si="41"/>
        <v>115560</v>
      </c>
      <c r="G207" s="22">
        <f t="shared" si="42"/>
        <v>19260</v>
      </c>
      <c r="H207" s="22">
        <f t="shared" si="43"/>
        <v>19260</v>
      </c>
      <c r="I207" s="23">
        <f t="shared" si="44"/>
        <v>115560</v>
      </c>
    </row>
    <row r="208" spans="1:9" ht="11">
      <c r="A208" s="28">
        <v>225</v>
      </c>
      <c r="B208" s="32" t="s">
        <v>728</v>
      </c>
      <c r="C208" s="32" t="s">
        <v>729</v>
      </c>
      <c r="D208" s="20">
        <v>1</v>
      </c>
      <c r="E208" s="21">
        <v>2470</v>
      </c>
      <c r="F208" s="21">
        <f t="shared" si="41"/>
        <v>2964</v>
      </c>
      <c r="G208" s="22">
        <f t="shared" si="42"/>
        <v>494</v>
      </c>
      <c r="H208" s="22">
        <f t="shared" si="43"/>
        <v>494</v>
      </c>
      <c r="I208" s="23">
        <f t="shared" si="44"/>
        <v>2964</v>
      </c>
    </row>
    <row r="209" spans="1:9" ht="11">
      <c r="A209" s="19">
        <v>226</v>
      </c>
      <c r="B209" s="32" t="s">
        <v>730</v>
      </c>
      <c r="C209" s="32" t="s">
        <v>731</v>
      </c>
      <c r="D209" s="20">
        <v>1</v>
      </c>
      <c r="E209" s="21">
        <v>3160</v>
      </c>
      <c r="F209" s="21">
        <f t="shared" si="41"/>
        <v>3792</v>
      </c>
      <c r="G209" s="22">
        <f t="shared" si="42"/>
        <v>632</v>
      </c>
      <c r="H209" s="22">
        <f t="shared" si="43"/>
        <v>632</v>
      </c>
      <c r="I209" s="23">
        <f t="shared" si="44"/>
        <v>3792</v>
      </c>
    </row>
    <row r="210" spans="1:9" ht="11">
      <c r="A210" s="28">
        <v>227</v>
      </c>
      <c r="B210" s="32" t="s">
        <v>732</v>
      </c>
      <c r="C210" s="32" t="s">
        <v>733</v>
      </c>
      <c r="D210" s="20">
        <v>1</v>
      </c>
      <c r="E210" s="21">
        <v>3290</v>
      </c>
      <c r="F210" s="21">
        <f t="shared" si="41"/>
        <v>3948</v>
      </c>
      <c r="G210" s="22">
        <f t="shared" si="42"/>
        <v>658</v>
      </c>
      <c r="H210" s="22">
        <f t="shared" si="43"/>
        <v>658</v>
      </c>
      <c r="I210" s="23">
        <f t="shared" si="44"/>
        <v>3948</v>
      </c>
    </row>
    <row r="211" spans="1:9" ht="11">
      <c r="A211" s="28">
        <v>228</v>
      </c>
      <c r="B211" s="32" t="s">
        <v>734</v>
      </c>
      <c r="C211" s="32" t="s">
        <v>735</v>
      </c>
      <c r="D211" s="20">
        <v>1</v>
      </c>
      <c r="E211" s="21">
        <v>3430</v>
      </c>
      <c r="F211" s="21">
        <f t="shared" si="41"/>
        <v>4116</v>
      </c>
      <c r="G211" s="22">
        <f t="shared" si="42"/>
        <v>686</v>
      </c>
      <c r="H211" s="22">
        <f t="shared" si="43"/>
        <v>686</v>
      </c>
      <c r="I211" s="23">
        <f t="shared" si="44"/>
        <v>4116</v>
      </c>
    </row>
    <row r="212" spans="1:9" ht="11">
      <c r="A212" s="19">
        <v>229</v>
      </c>
      <c r="B212" s="32" t="s">
        <v>736</v>
      </c>
      <c r="C212" s="32" t="s">
        <v>737</v>
      </c>
      <c r="D212" s="20">
        <v>1</v>
      </c>
      <c r="E212" s="21">
        <v>3570</v>
      </c>
      <c r="F212" s="21">
        <f t="shared" si="41"/>
        <v>4284</v>
      </c>
      <c r="G212" s="22">
        <f t="shared" si="42"/>
        <v>714</v>
      </c>
      <c r="H212" s="22">
        <f t="shared" si="43"/>
        <v>714</v>
      </c>
      <c r="I212" s="23">
        <f t="shared" si="44"/>
        <v>4284</v>
      </c>
    </row>
    <row r="213" spans="1:9" ht="11">
      <c r="A213" s="28">
        <v>230</v>
      </c>
      <c r="B213" s="32" t="s">
        <v>738</v>
      </c>
      <c r="C213" s="32" t="s">
        <v>739</v>
      </c>
      <c r="D213" s="20">
        <v>1</v>
      </c>
      <c r="E213" s="21">
        <v>6720</v>
      </c>
      <c r="F213" s="21">
        <f t="shared" si="41"/>
        <v>8064</v>
      </c>
      <c r="G213" s="22">
        <f t="shared" si="42"/>
        <v>1344</v>
      </c>
      <c r="H213" s="22">
        <f t="shared" si="43"/>
        <v>1344</v>
      </c>
      <c r="I213" s="23">
        <f t="shared" si="44"/>
        <v>8064</v>
      </c>
    </row>
    <row r="214" spans="1:9" ht="11">
      <c r="A214" s="19">
        <v>231</v>
      </c>
      <c r="B214" s="32" t="s">
        <v>740</v>
      </c>
      <c r="C214" s="32" t="s">
        <v>741</v>
      </c>
      <c r="D214" s="20">
        <v>1</v>
      </c>
      <c r="E214" s="21">
        <v>7270</v>
      </c>
      <c r="F214" s="21">
        <f t="shared" si="41"/>
        <v>8724</v>
      </c>
      <c r="G214" s="22">
        <f t="shared" si="42"/>
        <v>1454</v>
      </c>
      <c r="H214" s="22">
        <f t="shared" si="43"/>
        <v>1454</v>
      </c>
      <c r="I214" s="23">
        <f t="shared" si="44"/>
        <v>8724</v>
      </c>
    </row>
    <row r="215" spans="1:9" ht="11">
      <c r="A215" s="28">
        <v>232</v>
      </c>
      <c r="B215" s="32" t="s">
        <v>742</v>
      </c>
      <c r="C215" s="32" t="s">
        <v>743</v>
      </c>
      <c r="D215" s="20">
        <v>1</v>
      </c>
      <c r="E215" s="21">
        <v>7410</v>
      </c>
      <c r="F215" s="21">
        <f t="shared" si="41"/>
        <v>8892</v>
      </c>
      <c r="G215" s="22">
        <f t="shared" si="42"/>
        <v>1482</v>
      </c>
      <c r="H215" s="22">
        <f t="shared" si="43"/>
        <v>1482</v>
      </c>
      <c r="I215" s="23">
        <f t="shared" si="44"/>
        <v>8892</v>
      </c>
    </row>
    <row r="216" spans="1:9" ht="11">
      <c r="A216" s="28">
        <v>233</v>
      </c>
      <c r="B216" s="32" t="s">
        <v>332</v>
      </c>
      <c r="C216" s="32" t="s">
        <v>744</v>
      </c>
      <c r="D216" s="20">
        <v>1</v>
      </c>
      <c r="E216" s="21">
        <v>58700</v>
      </c>
      <c r="F216" s="21">
        <f t="shared" si="41"/>
        <v>70440</v>
      </c>
      <c r="G216" s="22">
        <f t="shared" si="42"/>
        <v>11740</v>
      </c>
      <c r="H216" s="22">
        <f t="shared" si="43"/>
        <v>11740</v>
      </c>
      <c r="I216" s="23">
        <f t="shared" si="44"/>
        <v>70440</v>
      </c>
    </row>
    <row r="217" spans="1:9" ht="11">
      <c r="A217" s="19">
        <v>234</v>
      </c>
      <c r="B217" s="32" t="s">
        <v>745</v>
      </c>
      <c r="C217" s="32" t="s">
        <v>746</v>
      </c>
      <c r="D217" s="20">
        <v>1</v>
      </c>
      <c r="E217" s="21">
        <v>4530</v>
      </c>
      <c r="F217" s="21">
        <f t="shared" si="41"/>
        <v>5436</v>
      </c>
      <c r="G217" s="22">
        <f t="shared" si="42"/>
        <v>906</v>
      </c>
      <c r="H217" s="22">
        <f t="shared" si="43"/>
        <v>906</v>
      </c>
      <c r="I217" s="23">
        <f t="shared" si="44"/>
        <v>5436</v>
      </c>
    </row>
    <row r="218" spans="1:9" ht="11">
      <c r="A218" s="28">
        <v>235</v>
      </c>
      <c r="B218" s="32" t="s">
        <v>747</v>
      </c>
      <c r="C218" s="32" t="s">
        <v>748</v>
      </c>
      <c r="D218" s="20">
        <v>1</v>
      </c>
      <c r="E218" s="21">
        <v>4940</v>
      </c>
      <c r="F218" s="21">
        <f t="shared" si="41"/>
        <v>5928</v>
      </c>
      <c r="G218" s="22">
        <f t="shared" si="42"/>
        <v>988</v>
      </c>
      <c r="H218" s="22">
        <f t="shared" si="43"/>
        <v>988</v>
      </c>
      <c r="I218" s="23">
        <f t="shared" si="44"/>
        <v>5928</v>
      </c>
    </row>
    <row r="219" spans="1:9" ht="11">
      <c r="A219" s="28">
        <v>236</v>
      </c>
      <c r="B219" s="32" t="s">
        <v>749</v>
      </c>
      <c r="C219" s="32" t="s">
        <v>750</v>
      </c>
      <c r="D219" s="20">
        <v>1</v>
      </c>
      <c r="E219" s="21">
        <v>5080</v>
      </c>
      <c r="F219" s="21">
        <f t="shared" si="41"/>
        <v>6096</v>
      </c>
      <c r="G219" s="22">
        <f t="shared" si="42"/>
        <v>1016</v>
      </c>
      <c r="H219" s="22">
        <f t="shared" si="43"/>
        <v>1016</v>
      </c>
      <c r="I219" s="23">
        <f t="shared" si="44"/>
        <v>6096</v>
      </c>
    </row>
    <row r="220" spans="1:9" ht="11">
      <c r="A220" s="19">
        <v>237</v>
      </c>
      <c r="B220" s="32" t="s">
        <v>751</v>
      </c>
      <c r="C220" s="32" t="s">
        <v>752</v>
      </c>
      <c r="D220" s="20">
        <v>1</v>
      </c>
      <c r="E220" s="21">
        <v>5210</v>
      </c>
      <c r="F220" s="21">
        <f t="shared" si="41"/>
        <v>6252</v>
      </c>
      <c r="G220" s="22">
        <f t="shared" si="42"/>
        <v>1042</v>
      </c>
      <c r="H220" s="22">
        <f t="shared" si="43"/>
        <v>1042</v>
      </c>
      <c r="I220" s="23">
        <f t="shared" si="44"/>
        <v>6252</v>
      </c>
    </row>
    <row r="221" spans="1:9" ht="11">
      <c r="A221" s="28">
        <v>238</v>
      </c>
      <c r="B221" s="32" t="s">
        <v>753</v>
      </c>
      <c r="C221" s="32" t="s">
        <v>754</v>
      </c>
      <c r="D221" s="20">
        <v>1</v>
      </c>
      <c r="E221" s="21">
        <v>5350</v>
      </c>
      <c r="F221" s="21">
        <f t="shared" si="41"/>
        <v>6420</v>
      </c>
      <c r="G221" s="22">
        <f t="shared" si="42"/>
        <v>1070</v>
      </c>
      <c r="H221" s="22">
        <f t="shared" si="43"/>
        <v>1070</v>
      </c>
      <c r="I221" s="23">
        <f t="shared" si="44"/>
        <v>6420</v>
      </c>
    </row>
    <row r="222" spans="1:9" ht="11">
      <c r="A222" s="28">
        <v>239</v>
      </c>
      <c r="B222" s="32" t="s">
        <v>755</v>
      </c>
      <c r="C222" s="32" t="s">
        <v>756</v>
      </c>
      <c r="D222" s="20">
        <v>1</v>
      </c>
      <c r="E222" s="21">
        <v>7820</v>
      </c>
      <c r="F222" s="21">
        <f t="shared" si="41"/>
        <v>9384</v>
      </c>
      <c r="G222" s="22">
        <f t="shared" si="42"/>
        <v>1564</v>
      </c>
      <c r="H222" s="22">
        <f t="shared" si="43"/>
        <v>1564</v>
      </c>
      <c r="I222" s="23">
        <f t="shared" si="44"/>
        <v>9384</v>
      </c>
    </row>
    <row r="223" spans="1:9" ht="11">
      <c r="A223" s="19">
        <v>240</v>
      </c>
      <c r="B223" s="32" t="s">
        <v>757</v>
      </c>
      <c r="C223" s="32" t="s">
        <v>758</v>
      </c>
      <c r="D223" s="20">
        <v>1</v>
      </c>
      <c r="E223" s="21">
        <v>8370</v>
      </c>
      <c r="F223" s="21">
        <f t="shared" si="41"/>
        <v>10044</v>
      </c>
      <c r="G223" s="22">
        <f t="shared" si="42"/>
        <v>1674</v>
      </c>
      <c r="H223" s="22">
        <f t="shared" si="43"/>
        <v>1674</v>
      </c>
      <c r="I223" s="23">
        <f t="shared" si="44"/>
        <v>10044</v>
      </c>
    </row>
    <row r="224" spans="1:9" ht="11">
      <c r="A224" s="28">
        <v>241</v>
      </c>
      <c r="B224" s="32" t="s">
        <v>759</v>
      </c>
      <c r="C224" s="32" t="s">
        <v>760</v>
      </c>
      <c r="D224" s="20">
        <v>1</v>
      </c>
      <c r="E224" s="21">
        <v>8510</v>
      </c>
      <c r="F224" s="21">
        <f t="shared" si="41"/>
        <v>10212</v>
      </c>
      <c r="G224" s="22">
        <f t="shared" si="42"/>
        <v>1702</v>
      </c>
      <c r="H224" s="22">
        <f t="shared" si="43"/>
        <v>1702</v>
      </c>
      <c r="I224" s="23">
        <f t="shared" si="44"/>
        <v>10212</v>
      </c>
    </row>
    <row r="225" spans="1:9" ht="11">
      <c r="A225" s="19">
        <v>242</v>
      </c>
      <c r="B225" s="32" t="s">
        <v>761</v>
      </c>
      <c r="C225" s="32" t="s">
        <v>762</v>
      </c>
      <c r="D225" s="20">
        <v>1</v>
      </c>
      <c r="E225" s="21">
        <v>18400</v>
      </c>
      <c r="F225" s="21">
        <f t="shared" si="41"/>
        <v>22080</v>
      </c>
      <c r="G225" s="22">
        <f t="shared" si="42"/>
        <v>3680</v>
      </c>
      <c r="H225" s="22">
        <f t="shared" si="43"/>
        <v>3680</v>
      </c>
      <c r="I225" s="23">
        <f t="shared" si="44"/>
        <v>22080</v>
      </c>
    </row>
    <row r="226" spans="1:9" ht="11">
      <c r="A226" s="28">
        <v>243</v>
      </c>
      <c r="B226" s="32" t="s">
        <v>763</v>
      </c>
      <c r="C226" s="32" t="s">
        <v>764</v>
      </c>
      <c r="D226" s="20">
        <v>1</v>
      </c>
      <c r="E226" s="21">
        <v>20200</v>
      </c>
      <c r="F226" s="21">
        <f t="shared" si="41"/>
        <v>24240</v>
      </c>
      <c r="G226" s="22">
        <f t="shared" si="42"/>
        <v>4040</v>
      </c>
      <c r="H226" s="22">
        <f t="shared" si="43"/>
        <v>4040</v>
      </c>
      <c r="I226" s="23">
        <f t="shared" si="44"/>
        <v>24240</v>
      </c>
    </row>
    <row r="227" spans="1:9" ht="11">
      <c r="A227" s="28">
        <v>244</v>
      </c>
      <c r="B227" s="32" t="s">
        <v>765</v>
      </c>
      <c r="C227" s="32" t="s">
        <v>766</v>
      </c>
      <c r="D227" s="20">
        <v>1</v>
      </c>
      <c r="E227" s="21">
        <v>28100</v>
      </c>
      <c r="F227" s="21">
        <f t="shared" si="41"/>
        <v>33720</v>
      </c>
      <c r="G227" s="22">
        <f t="shared" si="42"/>
        <v>5620</v>
      </c>
      <c r="H227" s="22">
        <f t="shared" si="43"/>
        <v>5620</v>
      </c>
      <c r="I227" s="23">
        <f t="shared" si="44"/>
        <v>33720</v>
      </c>
    </row>
    <row r="228" spans="1:9" ht="11">
      <c r="A228" s="19">
        <v>245</v>
      </c>
      <c r="B228" s="32" t="s">
        <v>767</v>
      </c>
      <c r="C228" s="32" t="s">
        <v>768</v>
      </c>
      <c r="D228" s="20">
        <v>1</v>
      </c>
      <c r="E228" s="21">
        <v>550</v>
      </c>
      <c r="F228" s="21">
        <f t="shared" si="41"/>
        <v>660</v>
      </c>
      <c r="G228" s="22">
        <f t="shared" si="42"/>
        <v>110</v>
      </c>
      <c r="H228" s="22">
        <f t="shared" si="43"/>
        <v>110</v>
      </c>
      <c r="I228" s="23">
        <f t="shared" si="44"/>
        <v>660</v>
      </c>
    </row>
    <row r="229" spans="1:9" ht="11">
      <c r="A229" s="28">
        <v>246</v>
      </c>
      <c r="B229" s="32" t="s">
        <v>769</v>
      </c>
      <c r="C229" s="32" t="s">
        <v>770</v>
      </c>
      <c r="D229" s="20">
        <v>1</v>
      </c>
      <c r="E229" s="21">
        <v>270</v>
      </c>
      <c r="F229" s="21">
        <f t="shared" si="41"/>
        <v>324</v>
      </c>
      <c r="G229" s="22">
        <f t="shared" si="42"/>
        <v>54</v>
      </c>
      <c r="H229" s="22">
        <f t="shared" si="43"/>
        <v>54</v>
      </c>
      <c r="I229" s="23">
        <f t="shared" si="44"/>
        <v>324</v>
      </c>
    </row>
    <row r="230" spans="1:9" ht="11">
      <c r="A230" s="28">
        <v>247</v>
      </c>
      <c r="B230" s="32" t="s">
        <v>771</v>
      </c>
      <c r="C230" s="32" t="s">
        <v>772</v>
      </c>
      <c r="D230" s="20">
        <v>1</v>
      </c>
      <c r="E230" s="21">
        <v>270</v>
      </c>
      <c r="F230" s="21">
        <f t="shared" si="41"/>
        <v>324</v>
      </c>
      <c r="G230" s="22">
        <f t="shared" si="42"/>
        <v>54</v>
      </c>
      <c r="H230" s="22">
        <f t="shared" si="43"/>
        <v>54</v>
      </c>
      <c r="I230" s="23">
        <f t="shared" si="44"/>
        <v>324</v>
      </c>
    </row>
    <row r="231" spans="1:9" ht="11">
      <c r="A231" s="19">
        <v>248</v>
      </c>
      <c r="B231" s="32" t="s">
        <v>773</v>
      </c>
      <c r="C231" s="32" t="s">
        <v>774</v>
      </c>
      <c r="D231" s="20">
        <v>1</v>
      </c>
      <c r="E231" s="21">
        <v>270</v>
      </c>
      <c r="F231" s="21">
        <f t="shared" si="41"/>
        <v>324</v>
      </c>
      <c r="G231" s="22">
        <f t="shared" si="42"/>
        <v>54</v>
      </c>
      <c r="H231" s="22">
        <f t="shared" si="43"/>
        <v>54</v>
      </c>
      <c r="I231" s="23">
        <f t="shared" si="44"/>
        <v>324</v>
      </c>
    </row>
    <row r="232" spans="1:9" ht="11">
      <c r="A232" s="28">
        <v>249</v>
      </c>
      <c r="B232" s="32" t="s">
        <v>775</v>
      </c>
      <c r="C232" s="32" t="s">
        <v>776</v>
      </c>
      <c r="D232" s="20">
        <v>1</v>
      </c>
      <c r="E232" s="21">
        <v>270</v>
      </c>
      <c r="F232" s="21">
        <f t="shared" si="41"/>
        <v>324</v>
      </c>
      <c r="G232" s="22">
        <f t="shared" si="42"/>
        <v>54</v>
      </c>
      <c r="H232" s="22">
        <f t="shared" si="43"/>
        <v>54</v>
      </c>
      <c r="I232" s="23">
        <f t="shared" si="44"/>
        <v>324</v>
      </c>
    </row>
    <row r="233" spans="1:9" ht="11">
      <c r="A233" s="28">
        <v>250</v>
      </c>
      <c r="B233" s="32" t="s">
        <v>777</v>
      </c>
      <c r="C233" s="32" t="s">
        <v>778</v>
      </c>
      <c r="D233" s="20">
        <v>1</v>
      </c>
      <c r="E233" s="21">
        <v>270</v>
      </c>
      <c r="F233" s="21">
        <f t="shared" si="41"/>
        <v>324</v>
      </c>
      <c r="G233" s="22">
        <f t="shared" si="42"/>
        <v>54</v>
      </c>
      <c r="H233" s="22">
        <f t="shared" si="43"/>
        <v>54</v>
      </c>
      <c r="I233" s="23">
        <f t="shared" si="44"/>
        <v>324</v>
      </c>
    </row>
    <row r="234" spans="1:9" ht="11">
      <c r="A234" s="19">
        <v>251</v>
      </c>
      <c r="B234" s="32" t="s">
        <v>779</v>
      </c>
      <c r="C234" s="32" t="s">
        <v>780</v>
      </c>
      <c r="D234" s="20">
        <v>1</v>
      </c>
      <c r="E234" s="21">
        <v>270</v>
      </c>
      <c r="F234" s="21">
        <f t="shared" si="41"/>
        <v>324</v>
      </c>
      <c r="G234" s="22">
        <f t="shared" si="42"/>
        <v>54</v>
      </c>
      <c r="H234" s="22">
        <f t="shared" si="43"/>
        <v>54</v>
      </c>
      <c r="I234" s="23">
        <f t="shared" si="44"/>
        <v>324</v>
      </c>
    </row>
    <row r="235" spans="1:9" ht="11">
      <c r="A235" s="28">
        <v>252</v>
      </c>
      <c r="B235" s="32" t="s">
        <v>781</v>
      </c>
      <c r="C235" s="32" t="s">
        <v>782</v>
      </c>
      <c r="D235" s="20">
        <v>1</v>
      </c>
      <c r="E235" s="21">
        <v>270</v>
      </c>
      <c r="F235" s="21">
        <f t="shared" si="41"/>
        <v>324</v>
      </c>
      <c r="G235" s="22">
        <f t="shared" si="42"/>
        <v>54</v>
      </c>
      <c r="H235" s="22">
        <f t="shared" si="43"/>
        <v>54</v>
      </c>
      <c r="I235" s="23">
        <f t="shared" si="44"/>
        <v>324</v>
      </c>
    </row>
    <row r="236" spans="1:9" ht="11">
      <c r="A236" s="19">
        <v>253</v>
      </c>
      <c r="B236" s="32" t="s">
        <v>783</v>
      </c>
      <c r="C236" s="32" t="s">
        <v>784</v>
      </c>
      <c r="D236" s="20">
        <v>1</v>
      </c>
      <c r="E236" s="21">
        <v>3160</v>
      </c>
      <c r="F236" s="21">
        <f t="shared" si="41"/>
        <v>3792</v>
      </c>
      <c r="G236" s="22">
        <f t="shared" si="42"/>
        <v>632</v>
      </c>
      <c r="H236" s="22">
        <f t="shared" si="43"/>
        <v>632</v>
      </c>
      <c r="I236" s="23">
        <f t="shared" si="44"/>
        <v>3792</v>
      </c>
    </row>
    <row r="237" spans="1:9" ht="11">
      <c r="A237" s="28">
        <v>254</v>
      </c>
      <c r="B237" s="32" t="s">
        <v>785</v>
      </c>
      <c r="C237" s="32" t="s">
        <v>786</v>
      </c>
      <c r="D237" s="20">
        <v>1</v>
      </c>
      <c r="E237" s="21">
        <v>4120</v>
      </c>
      <c r="F237" s="21">
        <f t="shared" si="41"/>
        <v>4944</v>
      </c>
      <c r="G237" s="22">
        <f t="shared" si="42"/>
        <v>824</v>
      </c>
      <c r="H237" s="22">
        <f t="shared" si="43"/>
        <v>824</v>
      </c>
      <c r="I237" s="23">
        <f t="shared" si="44"/>
        <v>4944</v>
      </c>
    </row>
    <row r="238" spans="1:9" ht="11">
      <c r="A238" s="28">
        <v>255</v>
      </c>
      <c r="B238" s="32" t="s">
        <v>787</v>
      </c>
      <c r="C238" s="32" t="s">
        <v>788</v>
      </c>
      <c r="D238" s="20">
        <v>1</v>
      </c>
      <c r="E238" s="21">
        <v>2060</v>
      </c>
      <c r="F238" s="21">
        <f t="shared" si="41"/>
        <v>2472</v>
      </c>
      <c r="G238" s="22">
        <f t="shared" si="42"/>
        <v>412</v>
      </c>
      <c r="H238" s="22">
        <f t="shared" si="43"/>
        <v>412</v>
      </c>
      <c r="I238" s="23">
        <f t="shared" si="44"/>
        <v>2472</v>
      </c>
    </row>
    <row r="239" spans="1:9" ht="11">
      <c r="A239" s="19">
        <v>256</v>
      </c>
      <c r="B239" s="32" t="s">
        <v>789</v>
      </c>
      <c r="C239" s="32" t="s">
        <v>790</v>
      </c>
      <c r="D239" s="20">
        <v>1</v>
      </c>
      <c r="E239" s="21">
        <v>1780</v>
      </c>
      <c r="F239" s="21">
        <f t="shared" si="41"/>
        <v>2136</v>
      </c>
      <c r="G239" s="22">
        <f t="shared" si="42"/>
        <v>356</v>
      </c>
      <c r="H239" s="22">
        <f t="shared" si="43"/>
        <v>356</v>
      </c>
      <c r="I239" s="23">
        <f t="shared" si="44"/>
        <v>2136</v>
      </c>
    </row>
    <row r="240" spans="1:9" ht="11">
      <c r="A240" s="28">
        <v>257</v>
      </c>
      <c r="B240" s="32" t="s">
        <v>791</v>
      </c>
      <c r="C240" s="32" t="s">
        <v>792</v>
      </c>
      <c r="D240" s="20">
        <v>1</v>
      </c>
      <c r="E240" s="21">
        <v>3020</v>
      </c>
      <c r="F240" s="21">
        <f t="shared" si="41"/>
        <v>3624</v>
      </c>
      <c r="G240" s="22">
        <f t="shared" si="42"/>
        <v>604</v>
      </c>
      <c r="H240" s="22">
        <f t="shared" si="43"/>
        <v>604</v>
      </c>
      <c r="I240" s="23">
        <f t="shared" si="44"/>
        <v>3624</v>
      </c>
    </row>
    <row r="241" spans="1:9" ht="11">
      <c r="A241" s="28">
        <v>258</v>
      </c>
      <c r="B241" s="32" t="s">
        <v>793</v>
      </c>
      <c r="C241" s="32" t="s">
        <v>794</v>
      </c>
      <c r="D241" s="20">
        <v>1</v>
      </c>
      <c r="E241" s="21">
        <v>6040</v>
      </c>
      <c r="F241" s="21">
        <f t="shared" ref="F241:F269" si="45">E241*1.2</f>
        <v>7248</v>
      </c>
      <c r="G241" s="22">
        <f t="shared" ref="G241:G269" si="46">F241-E241</f>
        <v>1208</v>
      </c>
      <c r="H241" s="22">
        <f t="shared" ref="H241:H269" si="47">D241*G241</f>
        <v>1208</v>
      </c>
      <c r="I241" s="23">
        <f t="shared" ref="I241:I269" si="48">D241*F241</f>
        <v>7248</v>
      </c>
    </row>
    <row r="242" spans="1:9" ht="11">
      <c r="A242" s="19">
        <v>259</v>
      </c>
      <c r="B242" s="32" t="s">
        <v>795</v>
      </c>
      <c r="C242" s="32" t="s">
        <v>796</v>
      </c>
      <c r="D242" s="20">
        <v>1</v>
      </c>
      <c r="E242" s="21">
        <v>6040</v>
      </c>
      <c r="F242" s="21">
        <f t="shared" si="45"/>
        <v>7248</v>
      </c>
      <c r="G242" s="22">
        <f t="shared" si="46"/>
        <v>1208</v>
      </c>
      <c r="H242" s="22">
        <f t="shared" si="47"/>
        <v>1208</v>
      </c>
      <c r="I242" s="23">
        <f t="shared" si="48"/>
        <v>7248</v>
      </c>
    </row>
    <row r="243" spans="1:9" ht="11">
      <c r="A243" s="28">
        <v>260</v>
      </c>
      <c r="B243" s="32" t="s">
        <v>797</v>
      </c>
      <c r="C243" s="32" t="s">
        <v>798</v>
      </c>
      <c r="D243" s="20">
        <v>1</v>
      </c>
      <c r="E243" s="21">
        <v>4940</v>
      </c>
      <c r="F243" s="21">
        <f t="shared" si="45"/>
        <v>5928</v>
      </c>
      <c r="G243" s="22">
        <f t="shared" si="46"/>
        <v>988</v>
      </c>
      <c r="H243" s="22">
        <f t="shared" si="47"/>
        <v>988</v>
      </c>
      <c r="I243" s="23">
        <f t="shared" si="48"/>
        <v>5928</v>
      </c>
    </row>
    <row r="244" spans="1:9" ht="11">
      <c r="A244" s="28">
        <v>261</v>
      </c>
      <c r="B244" s="32" t="s">
        <v>799</v>
      </c>
      <c r="C244" s="32" t="s">
        <v>800</v>
      </c>
      <c r="D244" s="20">
        <v>1</v>
      </c>
      <c r="E244" s="21">
        <v>10600</v>
      </c>
      <c r="F244" s="21">
        <f t="shared" si="45"/>
        <v>12720</v>
      </c>
      <c r="G244" s="22">
        <f t="shared" si="46"/>
        <v>2120</v>
      </c>
      <c r="H244" s="22">
        <f t="shared" si="47"/>
        <v>2120</v>
      </c>
      <c r="I244" s="23">
        <f t="shared" si="48"/>
        <v>12720</v>
      </c>
    </row>
    <row r="245" spans="1:9" ht="11">
      <c r="A245" s="19">
        <v>262</v>
      </c>
      <c r="B245" s="32" t="s">
        <v>801</v>
      </c>
      <c r="C245" s="32" t="s">
        <v>802</v>
      </c>
      <c r="D245" s="20">
        <v>1</v>
      </c>
      <c r="E245" s="21">
        <v>760</v>
      </c>
      <c r="F245" s="21">
        <f t="shared" si="45"/>
        <v>912</v>
      </c>
      <c r="G245" s="22">
        <f t="shared" si="46"/>
        <v>152</v>
      </c>
      <c r="H245" s="22">
        <f t="shared" si="47"/>
        <v>152</v>
      </c>
      <c r="I245" s="23">
        <f t="shared" si="48"/>
        <v>912</v>
      </c>
    </row>
    <row r="246" spans="1:9" ht="11">
      <c r="A246" s="28">
        <v>263</v>
      </c>
      <c r="B246" s="32" t="s">
        <v>803</v>
      </c>
      <c r="C246" s="32" t="s">
        <v>804</v>
      </c>
      <c r="D246" s="20">
        <v>1</v>
      </c>
      <c r="E246" s="21">
        <v>760</v>
      </c>
      <c r="F246" s="21">
        <f t="shared" si="45"/>
        <v>912</v>
      </c>
      <c r="G246" s="22">
        <f t="shared" si="46"/>
        <v>152</v>
      </c>
      <c r="H246" s="22">
        <f t="shared" si="47"/>
        <v>152</v>
      </c>
      <c r="I246" s="23">
        <f t="shared" si="48"/>
        <v>912</v>
      </c>
    </row>
    <row r="247" spans="1:9" ht="11">
      <c r="A247" s="19">
        <v>264</v>
      </c>
      <c r="B247" s="32" t="s">
        <v>333</v>
      </c>
      <c r="C247" s="32" t="s">
        <v>805</v>
      </c>
      <c r="D247" s="20">
        <v>1</v>
      </c>
      <c r="E247" s="21">
        <v>102000</v>
      </c>
      <c r="F247" s="21">
        <f t="shared" si="45"/>
        <v>122400</v>
      </c>
      <c r="G247" s="22">
        <f t="shared" si="46"/>
        <v>20400</v>
      </c>
      <c r="H247" s="22">
        <f t="shared" si="47"/>
        <v>20400</v>
      </c>
      <c r="I247" s="23">
        <f t="shared" si="48"/>
        <v>122400</v>
      </c>
    </row>
    <row r="248" spans="1:9" ht="11">
      <c r="A248" s="28">
        <v>265</v>
      </c>
      <c r="B248" s="32" t="s">
        <v>334</v>
      </c>
      <c r="C248" s="32" t="s">
        <v>806</v>
      </c>
      <c r="D248" s="20">
        <v>1</v>
      </c>
      <c r="E248" s="21">
        <v>115000</v>
      </c>
      <c r="F248" s="21">
        <f t="shared" si="45"/>
        <v>138000</v>
      </c>
      <c r="G248" s="22">
        <f t="shared" si="46"/>
        <v>23000</v>
      </c>
      <c r="H248" s="22">
        <f t="shared" si="47"/>
        <v>23000</v>
      </c>
      <c r="I248" s="23">
        <f t="shared" si="48"/>
        <v>138000</v>
      </c>
    </row>
    <row r="249" spans="1:9" ht="11">
      <c r="A249" s="28">
        <v>265</v>
      </c>
      <c r="B249" s="32" t="s">
        <v>1226</v>
      </c>
      <c r="C249" s="32" t="s">
        <v>1227</v>
      </c>
      <c r="D249" s="20">
        <v>1</v>
      </c>
      <c r="E249" s="21">
        <v>172000</v>
      </c>
      <c r="F249" s="21">
        <f t="shared" si="45"/>
        <v>206400</v>
      </c>
      <c r="G249" s="22">
        <f t="shared" si="46"/>
        <v>34400</v>
      </c>
      <c r="H249" s="22">
        <f t="shared" si="47"/>
        <v>34400</v>
      </c>
      <c r="I249" s="23">
        <f t="shared" si="48"/>
        <v>206400</v>
      </c>
    </row>
    <row r="250" spans="1:9" ht="11">
      <c r="A250" s="28">
        <v>266</v>
      </c>
      <c r="B250" s="32" t="s">
        <v>807</v>
      </c>
      <c r="C250" s="32" t="s">
        <v>808</v>
      </c>
      <c r="D250" s="20">
        <v>1</v>
      </c>
      <c r="E250" s="21">
        <v>270</v>
      </c>
      <c r="F250" s="21">
        <f t="shared" si="45"/>
        <v>324</v>
      </c>
      <c r="G250" s="22">
        <f t="shared" si="46"/>
        <v>54</v>
      </c>
      <c r="H250" s="22">
        <f t="shared" si="47"/>
        <v>54</v>
      </c>
      <c r="I250" s="23">
        <f t="shared" si="48"/>
        <v>324</v>
      </c>
    </row>
    <row r="251" spans="1:9" ht="11">
      <c r="A251" s="19">
        <v>267</v>
      </c>
      <c r="B251" s="32" t="s">
        <v>809</v>
      </c>
      <c r="C251" s="32" t="s">
        <v>810</v>
      </c>
      <c r="D251" s="20">
        <v>1</v>
      </c>
      <c r="E251" s="21">
        <v>270</v>
      </c>
      <c r="F251" s="21">
        <f t="shared" si="45"/>
        <v>324</v>
      </c>
      <c r="G251" s="22">
        <f t="shared" si="46"/>
        <v>54</v>
      </c>
      <c r="H251" s="22">
        <f t="shared" si="47"/>
        <v>54</v>
      </c>
      <c r="I251" s="23">
        <f t="shared" si="48"/>
        <v>324</v>
      </c>
    </row>
    <row r="252" spans="1:9" ht="11">
      <c r="A252" s="28">
        <v>268</v>
      </c>
      <c r="B252" s="32" t="s">
        <v>811</v>
      </c>
      <c r="C252" s="32" t="s">
        <v>812</v>
      </c>
      <c r="D252" s="20">
        <v>1</v>
      </c>
      <c r="E252" s="21">
        <v>3840</v>
      </c>
      <c r="F252" s="21">
        <f t="shared" si="45"/>
        <v>4608</v>
      </c>
      <c r="G252" s="22">
        <f t="shared" si="46"/>
        <v>768</v>
      </c>
      <c r="H252" s="22">
        <f t="shared" si="47"/>
        <v>768</v>
      </c>
      <c r="I252" s="23">
        <f t="shared" si="48"/>
        <v>4608</v>
      </c>
    </row>
    <row r="253" spans="1:9" ht="11">
      <c r="A253" s="28">
        <v>269</v>
      </c>
      <c r="B253" s="32" t="s">
        <v>813</v>
      </c>
      <c r="C253" s="32" t="s">
        <v>814</v>
      </c>
      <c r="D253" s="20">
        <v>1</v>
      </c>
      <c r="E253" s="21">
        <v>99200</v>
      </c>
      <c r="F253" s="21">
        <f t="shared" si="45"/>
        <v>119040</v>
      </c>
      <c r="G253" s="22">
        <f t="shared" si="46"/>
        <v>19840</v>
      </c>
      <c r="H253" s="22">
        <f t="shared" si="47"/>
        <v>19840</v>
      </c>
      <c r="I253" s="23">
        <f t="shared" si="48"/>
        <v>119040</v>
      </c>
    </row>
    <row r="254" spans="1:9" ht="11">
      <c r="A254" s="19">
        <v>270</v>
      </c>
      <c r="B254" s="32" t="s">
        <v>815</v>
      </c>
      <c r="C254" s="32" t="s">
        <v>816</v>
      </c>
      <c r="D254" s="20">
        <v>1</v>
      </c>
      <c r="E254" s="21">
        <v>37300</v>
      </c>
      <c r="F254" s="21">
        <f t="shared" si="45"/>
        <v>44760</v>
      </c>
      <c r="G254" s="22">
        <f t="shared" si="46"/>
        <v>7460</v>
      </c>
      <c r="H254" s="22">
        <f t="shared" si="47"/>
        <v>7460</v>
      </c>
      <c r="I254" s="23">
        <f t="shared" si="48"/>
        <v>44760</v>
      </c>
    </row>
    <row r="255" spans="1:9" ht="11">
      <c r="A255" s="28">
        <v>276</v>
      </c>
      <c r="B255" s="32" t="s">
        <v>39</v>
      </c>
      <c r="C255" s="32" t="s">
        <v>817</v>
      </c>
      <c r="D255" s="20">
        <v>1</v>
      </c>
      <c r="E255" s="21">
        <v>60600</v>
      </c>
      <c r="F255" s="21">
        <f t="shared" si="45"/>
        <v>72720</v>
      </c>
      <c r="G255" s="22">
        <f t="shared" si="46"/>
        <v>12120</v>
      </c>
      <c r="H255" s="22">
        <f t="shared" si="47"/>
        <v>12120</v>
      </c>
      <c r="I255" s="23">
        <f t="shared" si="48"/>
        <v>72720</v>
      </c>
    </row>
    <row r="256" spans="1:9" ht="11">
      <c r="A256" s="28">
        <v>277</v>
      </c>
      <c r="B256" s="32" t="s">
        <v>40</v>
      </c>
      <c r="C256" s="32" t="s">
        <v>818</v>
      </c>
      <c r="D256" s="20">
        <v>1</v>
      </c>
      <c r="E256" s="21">
        <v>63400</v>
      </c>
      <c r="F256" s="21">
        <f t="shared" si="45"/>
        <v>76080</v>
      </c>
      <c r="G256" s="22">
        <f t="shared" si="46"/>
        <v>12680</v>
      </c>
      <c r="H256" s="22">
        <f t="shared" si="47"/>
        <v>12680</v>
      </c>
      <c r="I256" s="23">
        <f t="shared" si="48"/>
        <v>76080</v>
      </c>
    </row>
    <row r="257" spans="1:9" ht="11">
      <c r="A257" s="19">
        <v>278</v>
      </c>
      <c r="B257" s="32" t="s">
        <v>41</v>
      </c>
      <c r="C257" s="32" t="s">
        <v>819</v>
      </c>
      <c r="D257" s="20">
        <v>1</v>
      </c>
      <c r="E257" s="21">
        <v>125000</v>
      </c>
      <c r="F257" s="21">
        <f t="shared" si="45"/>
        <v>150000</v>
      </c>
      <c r="G257" s="22">
        <f t="shared" si="46"/>
        <v>25000</v>
      </c>
      <c r="H257" s="22">
        <f t="shared" si="47"/>
        <v>25000</v>
      </c>
      <c r="I257" s="23">
        <f t="shared" si="48"/>
        <v>150000</v>
      </c>
    </row>
    <row r="258" spans="1:9" ht="11">
      <c r="A258" s="28">
        <v>279</v>
      </c>
      <c r="B258" s="32" t="s">
        <v>42</v>
      </c>
      <c r="C258" s="32" t="s">
        <v>820</v>
      </c>
      <c r="D258" s="20">
        <v>1</v>
      </c>
      <c r="E258" s="21">
        <v>109000</v>
      </c>
      <c r="F258" s="21">
        <f t="shared" si="45"/>
        <v>130800</v>
      </c>
      <c r="G258" s="22">
        <f t="shared" si="46"/>
        <v>21800</v>
      </c>
      <c r="H258" s="22">
        <f t="shared" si="47"/>
        <v>21800</v>
      </c>
      <c r="I258" s="23">
        <f t="shared" si="48"/>
        <v>130800</v>
      </c>
    </row>
    <row r="259" spans="1:9" ht="11">
      <c r="A259" s="28">
        <v>280</v>
      </c>
      <c r="B259" s="32" t="s">
        <v>319</v>
      </c>
      <c r="C259" s="32" t="s">
        <v>821</v>
      </c>
      <c r="D259" s="20">
        <v>1</v>
      </c>
      <c r="E259" s="21">
        <v>108000</v>
      </c>
      <c r="F259" s="21">
        <f t="shared" si="45"/>
        <v>129600</v>
      </c>
      <c r="G259" s="22">
        <f t="shared" si="46"/>
        <v>21600</v>
      </c>
      <c r="H259" s="22">
        <f t="shared" si="47"/>
        <v>21600</v>
      </c>
      <c r="I259" s="23">
        <f t="shared" si="48"/>
        <v>129600</v>
      </c>
    </row>
    <row r="260" spans="1:9" ht="11">
      <c r="A260" s="19">
        <v>281</v>
      </c>
      <c r="B260" s="32" t="s">
        <v>335</v>
      </c>
      <c r="C260" s="32" t="s">
        <v>822</v>
      </c>
      <c r="D260" s="20">
        <v>1</v>
      </c>
      <c r="E260" s="21">
        <v>105000</v>
      </c>
      <c r="F260" s="21">
        <f t="shared" si="45"/>
        <v>126000</v>
      </c>
      <c r="G260" s="22">
        <f t="shared" si="46"/>
        <v>21000</v>
      </c>
      <c r="H260" s="22">
        <f t="shared" si="47"/>
        <v>21000</v>
      </c>
      <c r="I260" s="23">
        <f t="shared" si="48"/>
        <v>126000</v>
      </c>
    </row>
    <row r="261" spans="1:9" ht="11">
      <c r="A261" s="28">
        <v>282</v>
      </c>
      <c r="B261" s="32" t="s">
        <v>43</v>
      </c>
      <c r="C261" s="32" t="s">
        <v>823</v>
      </c>
      <c r="D261" s="20">
        <v>1</v>
      </c>
      <c r="E261" s="21">
        <v>26900</v>
      </c>
      <c r="F261" s="21">
        <f t="shared" si="45"/>
        <v>32280</v>
      </c>
      <c r="G261" s="22">
        <f t="shared" si="46"/>
        <v>5380</v>
      </c>
      <c r="H261" s="22">
        <f t="shared" si="47"/>
        <v>5380</v>
      </c>
      <c r="I261" s="23">
        <f t="shared" si="48"/>
        <v>32280</v>
      </c>
    </row>
    <row r="262" spans="1:9" ht="11">
      <c r="A262" s="28">
        <v>283</v>
      </c>
      <c r="B262" s="32" t="s">
        <v>44</v>
      </c>
      <c r="C262" s="32" t="s">
        <v>824</v>
      </c>
      <c r="D262" s="20">
        <v>1</v>
      </c>
      <c r="E262" s="21">
        <v>36800</v>
      </c>
      <c r="F262" s="21">
        <f t="shared" si="45"/>
        <v>44160</v>
      </c>
      <c r="G262" s="22">
        <f t="shared" si="46"/>
        <v>7360</v>
      </c>
      <c r="H262" s="22">
        <f t="shared" si="47"/>
        <v>7360</v>
      </c>
      <c r="I262" s="23">
        <f t="shared" si="48"/>
        <v>44160</v>
      </c>
    </row>
    <row r="263" spans="1:9" ht="11">
      <c r="A263" s="19">
        <v>284</v>
      </c>
      <c r="B263" s="32" t="s">
        <v>45</v>
      </c>
      <c r="C263" s="32" t="s">
        <v>825</v>
      </c>
      <c r="D263" s="20">
        <v>1</v>
      </c>
      <c r="E263" s="21">
        <v>32100</v>
      </c>
      <c r="F263" s="21">
        <f t="shared" si="45"/>
        <v>38520</v>
      </c>
      <c r="G263" s="22">
        <f t="shared" si="46"/>
        <v>6420</v>
      </c>
      <c r="H263" s="22">
        <f t="shared" si="47"/>
        <v>6420</v>
      </c>
      <c r="I263" s="23">
        <f t="shared" si="48"/>
        <v>38520</v>
      </c>
    </row>
    <row r="264" spans="1:9" ht="11">
      <c r="A264" s="28">
        <v>285</v>
      </c>
      <c r="B264" s="32" t="s">
        <v>46</v>
      </c>
      <c r="C264" s="32" t="s">
        <v>826</v>
      </c>
      <c r="D264" s="20">
        <v>1</v>
      </c>
      <c r="E264" s="21">
        <v>14000</v>
      </c>
      <c r="F264" s="21">
        <f t="shared" si="45"/>
        <v>16800</v>
      </c>
      <c r="G264" s="22">
        <f t="shared" si="46"/>
        <v>2800</v>
      </c>
      <c r="H264" s="22">
        <f t="shared" si="47"/>
        <v>2800</v>
      </c>
      <c r="I264" s="23">
        <f t="shared" si="48"/>
        <v>16800</v>
      </c>
    </row>
    <row r="265" spans="1:9" ht="11">
      <c r="A265" s="19">
        <v>286</v>
      </c>
      <c r="B265" s="32" t="s">
        <v>336</v>
      </c>
      <c r="C265" s="32" t="s">
        <v>827</v>
      </c>
      <c r="D265" s="20">
        <v>1</v>
      </c>
      <c r="E265" s="21">
        <v>72700</v>
      </c>
      <c r="F265" s="21">
        <f t="shared" si="45"/>
        <v>87240</v>
      </c>
      <c r="G265" s="22">
        <f t="shared" si="46"/>
        <v>14540</v>
      </c>
      <c r="H265" s="22">
        <f t="shared" si="47"/>
        <v>14540</v>
      </c>
      <c r="I265" s="23">
        <f t="shared" si="48"/>
        <v>87240</v>
      </c>
    </row>
    <row r="266" spans="1:9" ht="11">
      <c r="A266" s="28">
        <v>287</v>
      </c>
      <c r="B266" s="32" t="s">
        <v>337</v>
      </c>
      <c r="C266" s="32" t="s">
        <v>828</v>
      </c>
      <c r="D266" s="20">
        <v>1</v>
      </c>
      <c r="E266" s="21">
        <v>28700</v>
      </c>
      <c r="F266" s="21">
        <f t="shared" si="45"/>
        <v>34440</v>
      </c>
      <c r="G266" s="22">
        <f t="shared" si="46"/>
        <v>5740</v>
      </c>
      <c r="H266" s="22">
        <f t="shared" si="47"/>
        <v>5740</v>
      </c>
      <c r="I266" s="23">
        <f t="shared" si="48"/>
        <v>34440</v>
      </c>
    </row>
    <row r="267" spans="1:9" ht="11">
      <c r="A267" s="28">
        <v>288</v>
      </c>
      <c r="B267" s="32" t="s">
        <v>338</v>
      </c>
      <c r="C267" s="32" t="s">
        <v>829</v>
      </c>
      <c r="D267" s="20">
        <v>1</v>
      </c>
      <c r="E267" s="21">
        <v>10300</v>
      </c>
      <c r="F267" s="21">
        <f t="shared" si="45"/>
        <v>12360</v>
      </c>
      <c r="G267" s="22">
        <f t="shared" si="46"/>
        <v>2060</v>
      </c>
      <c r="H267" s="22">
        <f t="shared" si="47"/>
        <v>2060</v>
      </c>
      <c r="I267" s="23">
        <f t="shared" si="48"/>
        <v>12360</v>
      </c>
    </row>
    <row r="268" spans="1:9" ht="11">
      <c r="A268" s="19">
        <v>289</v>
      </c>
      <c r="B268" s="32" t="s">
        <v>370</v>
      </c>
      <c r="C268" s="32" t="s">
        <v>830</v>
      </c>
      <c r="D268" s="20">
        <v>1</v>
      </c>
      <c r="E268" s="21">
        <v>68000</v>
      </c>
      <c r="F268" s="21">
        <f t="shared" si="45"/>
        <v>81600</v>
      </c>
      <c r="G268" s="22">
        <f t="shared" si="46"/>
        <v>13600</v>
      </c>
      <c r="H268" s="22">
        <f t="shared" si="47"/>
        <v>13600</v>
      </c>
      <c r="I268" s="23">
        <f t="shared" si="48"/>
        <v>81600</v>
      </c>
    </row>
    <row r="269" spans="1:9" ht="11">
      <c r="A269" s="28">
        <v>290</v>
      </c>
      <c r="B269" s="32" t="s">
        <v>47</v>
      </c>
      <c r="C269" s="32" t="s">
        <v>831</v>
      </c>
      <c r="D269" s="20">
        <v>1</v>
      </c>
      <c r="E269" s="21">
        <v>4940</v>
      </c>
      <c r="F269" s="21">
        <f t="shared" si="45"/>
        <v>5928</v>
      </c>
      <c r="G269" s="22">
        <f t="shared" si="46"/>
        <v>988</v>
      </c>
      <c r="H269" s="22">
        <f t="shared" si="47"/>
        <v>988</v>
      </c>
      <c r="I269" s="23">
        <f t="shared" si="48"/>
        <v>5928</v>
      </c>
    </row>
    <row r="270" spans="1:9" ht="11">
      <c r="A270" s="28">
        <v>291</v>
      </c>
      <c r="B270" s="32" t="s">
        <v>48</v>
      </c>
      <c r="C270" s="32" t="s">
        <v>832</v>
      </c>
      <c r="D270" s="20">
        <v>1</v>
      </c>
      <c r="E270" s="21">
        <v>3160</v>
      </c>
      <c r="F270" s="21">
        <f t="shared" ref="F270:F340" si="49">E270*1.2</f>
        <v>3792</v>
      </c>
      <c r="G270" s="22">
        <f t="shared" ref="G270:G340" si="50">F270-E270</f>
        <v>632</v>
      </c>
      <c r="H270" s="22">
        <f t="shared" ref="H270:H340" si="51">D270*G270</f>
        <v>632</v>
      </c>
      <c r="I270" s="23">
        <f t="shared" ref="I270:I340" si="52">D270*F270</f>
        <v>3792</v>
      </c>
    </row>
    <row r="271" spans="1:9" ht="11">
      <c r="A271" s="19">
        <v>292</v>
      </c>
      <c r="B271" s="32" t="s">
        <v>49</v>
      </c>
      <c r="C271" s="32" t="s">
        <v>833</v>
      </c>
      <c r="D271" s="20">
        <v>1</v>
      </c>
      <c r="E271" s="21">
        <v>23500</v>
      </c>
      <c r="F271" s="21">
        <f t="shared" si="49"/>
        <v>28200</v>
      </c>
      <c r="G271" s="22">
        <f t="shared" si="50"/>
        <v>4700</v>
      </c>
      <c r="H271" s="22">
        <f t="shared" si="51"/>
        <v>4700</v>
      </c>
      <c r="I271" s="23">
        <f t="shared" si="52"/>
        <v>28200</v>
      </c>
    </row>
    <row r="272" spans="1:9" ht="11">
      <c r="A272" s="28">
        <v>293</v>
      </c>
      <c r="B272" s="32" t="s">
        <v>50</v>
      </c>
      <c r="C272" s="32" t="s">
        <v>834</v>
      </c>
      <c r="D272" s="20">
        <v>1</v>
      </c>
      <c r="E272" s="21">
        <v>8780</v>
      </c>
      <c r="F272" s="21">
        <f t="shared" si="49"/>
        <v>10536</v>
      </c>
      <c r="G272" s="22">
        <f t="shared" si="50"/>
        <v>1756</v>
      </c>
      <c r="H272" s="22">
        <f t="shared" si="51"/>
        <v>1756</v>
      </c>
      <c r="I272" s="23">
        <f t="shared" si="52"/>
        <v>10536</v>
      </c>
    </row>
    <row r="273" spans="1:9" ht="11">
      <c r="A273" s="28">
        <v>294</v>
      </c>
      <c r="B273" s="32" t="s">
        <v>51</v>
      </c>
      <c r="C273" s="32" t="s">
        <v>835</v>
      </c>
      <c r="D273" s="20">
        <v>1</v>
      </c>
      <c r="E273" s="21">
        <v>17600</v>
      </c>
      <c r="F273" s="21">
        <f t="shared" si="49"/>
        <v>21120</v>
      </c>
      <c r="G273" s="22">
        <f t="shared" si="50"/>
        <v>3520</v>
      </c>
      <c r="H273" s="22">
        <f t="shared" si="51"/>
        <v>3520</v>
      </c>
      <c r="I273" s="23">
        <f t="shared" si="52"/>
        <v>21120</v>
      </c>
    </row>
    <row r="274" spans="1:9" ht="11">
      <c r="A274" s="19">
        <v>295</v>
      </c>
      <c r="B274" s="32" t="s">
        <v>52</v>
      </c>
      <c r="C274" s="32" t="s">
        <v>836</v>
      </c>
      <c r="D274" s="20">
        <v>1</v>
      </c>
      <c r="E274" s="21">
        <v>9600</v>
      </c>
      <c r="F274" s="21">
        <f t="shared" si="49"/>
        <v>11520</v>
      </c>
      <c r="G274" s="22">
        <f t="shared" si="50"/>
        <v>1920</v>
      </c>
      <c r="H274" s="22">
        <f t="shared" si="51"/>
        <v>1920</v>
      </c>
      <c r="I274" s="23">
        <f t="shared" si="52"/>
        <v>11520</v>
      </c>
    </row>
    <row r="275" spans="1:9" ht="11">
      <c r="A275" s="19">
        <v>295</v>
      </c>
      <c r="B275" s="32" t="s">
        <v>1262</v>
      </c>
      <c r="C275" s="32" t="s">
        <v>1263</v>
      </c>
      <c r="D275" s="20">
        <v>1</v>
      </c>
      <c r="E275" s="21">
        <v>8230</v>
      </c>
      <c r="F275" s="21">
        <f t="shared" ref="F275" si="53">E275*1.2</f>
        <v>9876</v>
      </c>
      <c r="G275" s="22">
        <f t="shared" ref="G275" si="54">F275-E275</f>
        <v>1646</v>
      </c>
      <c r="H275" s="22">
        <f t="shared" ref="H275" si="55">D275*G275</f>
        <v>1646</v>
      </c>
      <c r="I275" s="23">
        <f t="shared" ref="I275" si="56">D275*F275</f>
        <v>9876</v>
      </c>
    </row>
    <row r="276" spans="1:9" ht="11">
      <c r="A276" s="28">
        <v>296</v>
      </c>
      <c r="B276" s="32" t="s">
        <v>53</v>
      </c>
      <c r="C276" s="32" t="s">
        <v>837</v>
      </c>
      <c r="D276" s="20">
        <v>1</v>
      </c>
      <c r="E276" s="21">
        <v>11700</v>
      </c>
      <c r="F276" s="21">
        <f t="shared" si="49"/>
        <v>14040</v>
      </c>
      <c r="G276" s="22">
        <f t="shared" si="50"/>
        <v>2340</v>
      </c>
      <c r="H276" s="22">
        <f t="shared" si="51"/>
        <v>2340</v>
      </c>
      <c r="I276" s="23">
        <f t="shared" si="52"/>
        <v>14040</v>
      </c>
    </row>
    <row r="277" spans="1:9" ht="11">
      <c r="A277" s="19">
        <v>297</v>
      </c>
      <c r="B277" s="32" t="s">
        <v>54</v>
      </c>
      <c r="C277" s="32" t="s">
        <v>838</v>
      </c>
      <c r="D277" s="20">
        <v>1</v>
      </c>
      <c r="E277" s="21">
        <v>7550</v>
      </c>
      <c r="F277" s="21">
        <f t="shared" si="49"/>
        <v>9060</v>
      </c>
      <c r="G277" s="22">
        <f t="shared" si="50"/>
        <v>1510</v>
      </c>
      <c r="H277" s="22">
        <f t="shared" si="51"/>
        <v>1510</v>
      </c>
      <c r="I277" s="23">
        <f t="shared" si="52"/>
        <v>9060</v>
      </c>
    </row>
    <row r="278" spans="1:9" ht="11">
      <c r="A278" s="19">
        <v>297</v>
      </c>
      <c r="B278" s="32" t="s">
        <v>1265</v>
      </c>
      <c r="C278" s="32" t="s">
        <v>1264</v>
      </c>
      <c r="D278" s="20">
        <v>1</v>
      </c>
      <c r="E278" s="21">
        <v>11700</v>
      </c>
      <c r="F278" s="21">
        <f t="shared" ref="F278:F279" si="57">E278*1.2</f>
        <v>14040</v>
      </c>
      <c r="G278" s="22">
        <f t="shared" ref="G278:G279" si="58">F278-E278</f>
        <v>2340</v>
      </c>
      <c r="H278" s="22">
        <f t="shared" ref="H278:H279" si="59">D278*G278</f>
        <v>2340</v>
      </c>
      <c r="I278" s="23">
        <f t="shared" ref="I278:I279" si="60">D278*F278</f>
        <v>14040</v>
      </c>
    </row>
    <row r="279" spans="1:9" ht="11">
      <c r="A279" s="19">
        <v>298</v>
      </c>
      <c r="B279" s="32" t="s">
        <v>1266</v>
      </c>
      <c r="C279" s="32" t="s">
        <v>1267</v>
      </c>
      <c r="D279" s="20">
        <v>1</v>
      </c>
      <c r="E279" s="21">
        <v>7960</v>
      </c>
      <c r="F279" s="21">
        <f t="shared" si="57"/>
        <v>9552</v>
      </c>
      <c r="G279" s="22">
        <f t="shared" si="58"/>
        <v>1592</v>
      </c>
      <c r="H279" s="22">
        <f t="shared" si="59"/>
        <v>1592</v>
      </c>
      <c r="I279" s="23">
        <f t="shared" si="60"/>
        <v>9552</v>
      </c>
    </row>
    <row r="280" spans="1:9" ht="11">
      <c r="A280" s="28">
        <v>298</v>
      </c>
      <c r="B280" s="32" t="s">
        <v>410</v>
      </c>
      <c r="C280" s="32" t="s">
        <v>839</v>
      </c>
      <c r="D280" s="20">
        <v>1</v>
      </c>
      <c r="E280" s="21">
        <v>14500</v>
      </c>
      <c r="F280" s="21">
        <f t="shared" si="49"/>
        <v>17400</v>
      </c>
      <c r="G280" s="22">
        <f t="shared" si="50"/>
        <v>2900</v>
      </c>
      <c r="H280" s="22">
        <f t="shared" si="51"/>
        <v>2900</v>
      </c>
      <c r="I280" s="23">
        <f t="shared" si="52"/>
        <v>17400</v>
      </c>
    </row>
    <row r="281" spans="1:9" ht="11">
      <c r="A281" s="28">
        <v>299</v>
      </c>
      <c r="B281" s="32" t="s">
        <v>411</v>
      </c>
      <c r="C281" s="32" t="s">
        <v>840</v>
      </c>
      <c r="D281" s="20">
        <v>1</v>
      </c>
      <c r="E281" s="21">
        <v>10800</v>
      </c>
      <c r="F281" s="21">
        <f t="shared" si="49"/>
        <v>12960</v>
      </c>
      <c r="G281" s="22">
        <f t="shared" si="50"/>
        <v>2160</v>
      </c>
      <c r="H281" s="22">
        <f t="shared" si="51"/>
        <v>2160</v>
      </c>
      <c r="I281" s="23">
        <f t="shared" si="52"/>
        <v>12960</v>
      </c>
    </row>
    <row r="282" spans="1:9" ht="11">
      <c r="A282" s="19">
        <v>300</v>
      </c>
      <c r="B282" s="32" t="s">
        <v>437</v>
      </c>
      <c r="C282" s="32" t="s">
        <v>841</v>
      </c>
      <c r="D282" s="20">
        <v>1</v>
      </c>
      <c r="E282" s="21">
        <v>5900</v>
      </c>
      <c r="F282" s="21">
        <f t="shared" si="49"/>
        <v>7080</v>
      </c>
      <c r="G282" s="22">
        <f t="shared" si="50"/>
        <v>1180</v>
      </c>
      <c r="H282" s="22">
        <f t="shared" si="51"/>
        <v>1180</v>
      </c>
      <c r="I282" s="23">
        <f t="shared" si="52"/>
        <v>7080</v>
      </c>
    </row>
    <row r="283" spans="1:9" ht="11">
      <c r="A283" s="28">
        <v>301</v>
      </c>
      <c r="B283" s="32" t="s">
        <v>438</v>
      </c>
      <c r="C283" s="32" t="s">
        <v>842</v>
      </c>
      <c r="D283" s="20">
        <v>1</v>
      </c>
      <c r="E283" s="21">
        <v>5490</v>
      </c>
      <c r="F283" s="21">
        <f t="shared" si="49"/>
        <v>6588</v>
      </c>
      <c r="G283" s="22">
        <f t="shared" si="50"/>
        <v>1098</v>
      </c>
      <c r="H283" s="22">
        <f t="shared" si="51"/>
        <v>1098</v>
      </c>
      <c r="I283" s="23">
        <f t="shared" si="52"/>
        <v>6588</v>
      </c>
    </row>
    <row r="284" spans="1:9" ht="11">
      <c r="A284" s="28">
        <v>302</v>
      </c>
      <c r="B284" s="32" t="s">
        <v>55</v>
      </c>
      <c r="C284" s="32" t="s">
        <v>843</v>
      </c>
      <c r="D284" s="20">
        <v>1</v>
      </c>
      <c r="E284" s="21">
        <v>24300</v>
      </c>
      <c r="F284" s="21">
        <f t="shared" si="49"/>
        <v>29160</v>
      </c>
      <c r="G284" s="22">
        <f t="shared" si="50"/>
        <v>4860</v>
      </c>
      <c r="H284" s="22">
        <f t="shared" si="51"/>
        <v>4860</v>
      </c>
      <c r="I284" s="23">
        <f t="shared" si="52"/>
        <v>29160</v>
      </c>
    </row>
    <row r="285" spans="1:9" ht="11">
      <c r="A285" s="19">
        <v>303</v>
      </c>
      <c r="B285" s="32" t="s">
        <v>56</v>
      </c>
      <c r="C285" s="32" t="s">
        <v>844</v>
      </c>
      <c r="D285" s="20">
        <v>1</v>
      </c>
      <c r="E285" s="21">
        <v>26200</v>
      </c>
      <c r="F285" s="21">
        <f t="shared" si="49"/>
        <v>31440</v>
      </c>
      <c r="G285" s="22">
        <f t="shared" si="50"/>
        <v>5240</v>
      </c>
      <c r="H285" s="22">
        <f t="shared" si="51"/>
        <v>5240</v>
      </c>
      <c r="I285" s="23">
        <f t="shared" si="52"/>
        <v>31440</v>
      </c>
    </row>
    <row r="286" spans="1:9" ht="11">
      <c r="A286" s="28">
        <v>304</v>
      </c>
      <c r="B286" s="32" t="s">
        <v>57</v>
      </c>
      <c r="C286" s="32" t="s">
        <v>845</v>
      </c>
      <c r="D286" s="20">
        <v>1</v>
      </c>
      <c r="E286" s="21">
        <v>29800</v>
      </c>
      <c r="F286" s="21">
        <f t="shared" si="49"/>
        <v>35760</v>
      </c>
      <c r="G286" s="22">
        <f t="shared" si="50"/>
        <v>5960</v>
      </c>
      <c r="H286" s="22">
        <f t="shared" si="51"/>
        <v>5960</v>
      </c>
      <c r="I286" s="23">
        <f t="shared" si="52"/>
        <v>35760</v>
      </c>
    </row>
    <row r="287" spans="1:9" ht="11">
      <c r="A287" s="28">
        <v>305</v>
      </c>
      <c r="B287" s="32" t="s">
        <v>58</v>
      </c>
      <c r="C287" s="32" t="s">
        <v>846</v>
      </c>
      <c r="D287" s="20">
        <v>1</v>
      </c>
      <c r="E287" s="21">
        <v>17800</v>
      </c>
      <c r="F287" s="21">
        <f t="shared" si="49"/>
        <v>21360</v>
      </c>
      <c r="G287" s="22">
        <f t="shared" si="50"/>
        <v>3560</v>
      </c>
      <c r="H287" s="22">
        <f t="shared" si="51"/>
        <v>3560</v>
      </c>
      <c r="I287" s="23">
        <f t="shared" si="52"/>
        <v>21360</v>
      </c>
    </row>
    <row r="288" spans="1:9" ht="11">
      <c r="A288" s="19">
        <v>306</v>
      </c>
      <c r="B288" s="32" t="s">
        <v>59</v>
      </c>
      <c r="C288" s="32" t="s">
        <v>847</v>
      </c>
      <c r="D288" s="20">
        <v>1</v>
      </c>
      <c r="E288" s="21">
        <v>17800</v>
      </c>
      <c r="F288" s="21">
        <f t="shared" ref="F288:F290" si="61">E288*1.2</f>
        <v>21360</v>
      </c>
      <c r="G288" s="22">
        <f t="shared" ref="G288:G290" si="62">F288-E288</f>
        <v>3560</v>
      </c>
      <c r="H288" s="22">
        <f t="shared" ref="H288:H290" si="63">D288*G288</f>
        <v>3560</v>
      </c>
      <c r="I288" s="23">
        <f t="shared" ref="I288:I290" si="64">D288*F288</f>
        <v>21360</v>
      </c>
    </row>
    <row r="289" spans="1:9" ht="11">
      <c r="A289" s="28">
        <v>307</v>
      </c>
      <c r="B289" s="32" t="s">
        <v>60</v>
      </c>
      <c r="C289" s="32" t="s">
        <v>848</v>
      </c>
      <c r="D289" s="20">
        <v>1</v>
      </c>
      <c r="E289" s="21">
        <v>14500</v>
      </c>
      <c r="F289" s="21">
        <f t="shared" si="61"/>
        <v>17400</v>
      </c>
      <c r="G289" s="22">
        <f t="shared" si="62"/>
        <v>2900</v>
      </c>
      <c r="H289" s="22">
        <f t="shared" si="63"/>
        <v>2900</v>
      </c>
      <c r="I289" s="23">
        <f t="shared" si="64"/>
        <v>17400</v>
      </c>
    </row>
    <row r="290" spans="1:9" ht="11">
      <c r="A290" s="19">
        <v>308</v>
      </c>
      <c r="B290" s="32" t="s">
        <v>61</v>
      </c>
      <c r="C290" s="32" t="s">
        <v>849</v>
      </c>
      <c r="D290" s="20">
        <v>1</v>
      </c>
      <c r="E290" s="21">
        <v>26900</v>
      </c>
      <c r="F290" s="21">
        <f t="shared" si="61"/>
        <v>32280</v>
      </c>
      <c r="G290" s="22">
        <f t="shared" si="62"/>
        <v>5380</v>
      </c>
      <c r="H290" s="22">
        <f t="shared" si="63"/>
        <v>5380</v>
      </c>
      <c r="I290" s="23">
        <f t="shared" si="64"/>
        <v>32280</v>
      </c>
    </row>
    <row r="291" spans="1:9" ht="11">
      <c r="A291" s="28">
        <v>309</v>
      </c>
      <c r="B291" s="32" t="s">
        <v>62</v>
      </c>
      <c r="C291" s="32" t="s">
        <v>850</v>
      </c>
      <c r="D291" s="20">
        <v>1</v>
      </c>
      <c r="E291" s="21">
        <v>19600</v>
      </c>
      <c r="F291" s="21">
        <f t="shared" si="49"/>
        <v>23520</v>
      </c>
      <c r="G291" s="22">
        <f t="shared" si="50"/>
        <v>3920</v>
      </c>
      <c r="H291" s="22">
        <f t="shared" si="51"/>
        <v>3920</v>
      </c>
      <c r="I291" s="23">
        <f t="shared" si="52"/>
        <v>23520</v>
      </c>
    </row>
    <row r="292" spans="1:9" ht="11">
      <c r="A292" s="28">
        <v>310</v>
      </c>
      <c r="B292" s="32" t="s">
        <v>63</v>
      </c>
      <c r="C292" s="32" t="s">
        <v>851</v>
      </c>
      <c r="D292" s="20">
        <v>1</v>
      </c>
      <c r="E292" s="21">
        <v>19600</v>
      </c>
      <c r="F292" s="21">
        <f t="shared" si="49"/>
        <v>23520</v>
      </c>
      <c r="G292" s="22">
        <f t="shared" si="50"/>
        <v>3920</v>
      </c>
      <c r="H292" s="22">
        <f t="shared" si="51"/>
        <v>3920</v>
      </c>
      <c r="I292" s="23">
        <f t="shared" si="52"/>
        <v>23520</v>
      </c>
    </row>
    <row r="293" spans="1:9" ht="11">
      <c r="A293" s="19">
        <v>311</v>
      </c>
      <c r="B293" s="32" t="s">
        <v>64</v>
      </c>
      <c r="C293" s="32" t="s">
        <v>852</v>
      </c>
      <c r="D293" s="20">
        <v>1</v>
      </c>
      <c r="E293" s="21">
        <v>37700</v>
      </c>
      <c r="F293" s="21">
        <f t="shared" si="49"/>
        <v>45240</v>
      </c>
      <c r="G293" s="22">
        <f t="shared" si="50"/>
        <v>7540</v>
      </c>
      <c r="H293" s="22">
        <f t="shared" si="51"/>
        <v>7540</v>
      </c>
      <c r="I293" s="23">
        <f t="shared" si="52"/>
        <v>45240</v>
      </c>
    </row>
    <row r="294" spans="1:9" ht="11">
      <c r="A294" s="28">
        <v>312</v>
      </c>
      <c r="B294" s="32" t="s">
        <v>65</v>
      </c>
      <c r="C294" s="32" t="s">
        <v>853</v>
      </c>
      <c r="D294" s="20">
        <v>1</v>
      </c>
      <c r="E294" s="21">
        <v>25700</v>
      </c>
      <c r="F294" s="21">
        <f t="shared" si="49"/>
        <v>30840</v>
      </c>
      <c r="G294" s="22">
        <f t="shared" si="50"/>
        <v>5140</v>
      </c>
      <c r="H294" s="22">
        <f t="shared" si="51"/>
        <v>5140</v>
      </c>
      <c r="I294" s="23">
        <f t="shared" si="52"/>
        <v>30840</v>
      </c>
    </row>
    <row r="295" spans="1:9" ht="11">
      <c r="A295" s="28">
        <v>313</v>
      </c>
      <c r="B295" s="32" t="s">
        <v>66</v>
      </c>
      <c r="C295" s="32" t="s">
        <v>854</v>
      </c>
      <c r="D295" s="20">
        <v>1</v>
      </c>
      <c r="E295" s="21">
        <v>36600</v>
      </c>
      <c r="F295" s="21">
        <f t="shared" si="49"/>
        <v>43920</v>
      </c>
      <c r="G295" s="22">
        <f t="shared" si="50"/>
        <v>7320</v>
      </c>
      <c r="H295" s="22">
        <f t="shared" si="51"/>
        <v>7320</v>
      </c>
      <c r="I295" s="23">
        <f t="shared" si="52"/>
        <v>43920</v>
      </c>
    </row>
    <row r="296" spans="1:9" ht="11">
      <c r="A296" s="19">
        <v>314</v>
      </c>
      <c r="B296" s="32" t="s">
        <v>67</v>
      </c>
      <c r="C296" s="32" t="s">
        <v>855</v>
      </c>
      <c r="D296" s="20">
        <v>1</v>
      </c>
      <c r="E296" s="21">
        <v>40500</v>
      </c>
      <c r="F296" s="21">
        <f t="shared" si="49"/>
        <v>48600</v>
      </c>
      <c r="G296" s="22">
        <f t="shared" si="50"/>
        <v>8100</v>
      </c>
      <c r="H296" s="22">
        <f t="shared" si="51"/>
        <v>8100</v>
      </c>
      <c r="I296" s="23">
        <f t="shared" si="52"/>
        <v>48600</v>
      </c>
    </row>
    <row r="297" spans="1:9" ht="11">
      <c r="A297" s="28">
        <v>315</v>
      </c>
      <c r="B297" s="32" t="s">
        <v>68</v>
      </c>
      <c r="C297" s="32" t="s">
        <v>856</v>
      </c>
      <c r="D297" s="20">
        <v>1</v>
      </c>
      <c r="E297" s="21">
        <v>32800</v>
      </c>
      <c r="F297" s="21">
        <f t="shared" si="49"/>
        <v>39360</v>
      </c>
      <c r="G297" s="22">
        <f t="shared" si="50"/>
        <v>6560</v>
      </c>
      <c r="H297" s="22">
        <f t="shared" si="51"/>
        <v>6560</v>
      </c>
      <c r="I297" s="23">
        <f t="shared" si="52"/>
        <v>39360</v>
      </c>
    </row>
    <row r="298" spans="1:9" ht="11">
      <c r="A298" s="28">
        <v>316</v>
      </c>
      <c r="B298" s="32" t="s">
        <v>69</v>
      </c>
      <c r="C298" s="32" t="s">
        <v>857</v>
      </c>
      <c r="D298" s="20">
        <v>1</v>
      </c>
      <c r="E298" s="21">
        <v>28900</v>
      </c>
      <c r="F298" s="21">
        <f t="shared" si="49"/>
        <v>34680</v>
      </c>
      <c r="G298" s="22">
        <f t="shared" si="50"/>
        <v>5780</v>
      </c>
      <c r="H298" s="22">
        <f t="shared" si="51"/>
        <v>5780</v>
      </c>
      <c r="I298" s="23">
        <f t="shared" si="52"/>
        <v>34680</v>
      </c>
    </row>
    <row r="299" spans="1:9" ht="11">
      <c r="A299" s="19">
        <v>317</v>
      </c>
      <c r="B299" s="32" t="s">
        <v>70</v>
      </c>
      <c r="C299" s="32" t="s">
        <v>858</v>
      </c>
      <c r="D299" s="20">
        <v>1</v>
      </c>
      <c r="E299" s="21">
        <v>27400</v>
      </c>
      <c r="F299" s="21">
        <f t="shared" si="49"/>
        <v>32880</v>
      </c>
      <c r="G299" s="22">
        <f t="shared" si="50"/>
        <v>5480</v>
      </c>
      <c r="H299" s="22">
        <f t="shared" si="51"/>
        <v>5480</v>
      </c>
      <c r="I299" s="23">
        <f t="shared" si="52"/>
        <v>32880</v>
      </c>
    </row>
    <row r="300" spans="1:9" ht="11">
      <c r="A300" s="28">
        <v>318</v>
      </c>
      <c r="B300" s="32" t="s">
        <v>71</v>
      </c>
      <c r="C300" s="32" t="s">
        <v>859</v>
      </c>
      <c r="D300" s="20">
        <v>1</v>
      </c>
      <c r="E300" s="21">
        <v>14400</v>
      </c>
      <c r="F300" s="21">
        <f t="shared" si="49"/>
        <v>17280</v>
      </c>
      <c r="G300" s="22">
        <f t="shared" si="50"/>
        <v>2880</v>
      </c>
      <c r="H300" s="22">
        <f t="shared" si="51"/>
        <v>2880</v>
      </c>
      <c r="I300" s="23">
        <f t="shared" si="52"/>
        <v>17280</v>
      </c>
    </row>
    <row r="301" spans="1:9" ht="11">
      <c r="A301" s="19">
        <v>319</v>
      </c>
      <c r="B301" s="32" t="s">
        <v>72</v>
      </c>
      <c r="C301" s="32" t="s">
        <v>860</v>
      </c>
      <c r="D301" s="20">
        <v>1</v>
      </c>
      <c r="E301" s="21">
        <v>13600</v>
      </c>
      <c r="F301" s="21">
        <f t="shared" si="49"/>
        <v>16320</v>
      </c>
      <c r="G301" s="22">
        <f t="shared" si="50"/>
        <v>2720</v>
      </c>
      <c r="H301" s="22">
        <f t="shared" si="51"/>
        <v>2720</v>
      </c>
      <c r="I301" s="23">
        <f t="shared" si="52"/>
        <v>16320</v>
      </c>
    </row>
    <row r="302" spans="1:9" ht="11">
      <c r="A302" s="28">
        <v>320</v>
      </c>
      <c r="B302" s="32" t="s">
        <v>73</v>
      </c>
      <c r="C302" s="32" t="s">
        <v>861</v>
      </c>
      <c r="D302" s="20">
        <v>1</v>
      </c>
      <c r="E302" s="21">
        <v>30700</v>
      </c>
      <c r="F302" s="21">
        <f t="shared" si="49"/>
        <v>36840</v>
      </c>
      <c r="G302" s="22">
        <f t="shared" si="50"/>
        <v>6140</v>
      </c>
      <c r="H302" s="22">
        <f t="shared" si="51"/>
        <v>6140</v>
      </c>
      <c r="I302" s="23">
        <f t="shared" si="52"/>
        <v>36840</v>
      </c>
    </row>
    <row r="303" spans="1:9" ht="11">
      <c r="A303" s="28">
        <v>321</v>
      </c>
      <c r="B303" s="32" t="s">
        <v>74</v>
      </c>
      <c r="C303" s="32" t="s">
        <v>862</v>
      </c>
      <c r="D303" s="20">
        <v>1</v>
      </c>
      <c r="E303" s="21">
        <v>40500</v>
      </c>
      <c r="F303" s="21">
        <f t="shared" si="49"/>
        <v>48600</v>
      </c>
      <c r="G303" s="22">
        <f t="shared" si="50"/>
        <v>8100</v>
      </c>
      <c r="H303" s="22">
        <f t="shared" si="51"/>
        <v>8100</v>
      </c>
      <c r="I303" s="23">
        <f t="shared" si="52"/>
        <v>48600</v>
      </c>
    </row>
    <row r="304" spans="1:9" ht="11">
      <c r="A304" s="19">
        <v>322</v>
      </c>
      <c r="B304" s="32" t="s">
        <v>75</v>
      </c>
      <c r="C304" s="32" t="s">
        <v>863</v>
      </c>
      <c r="D304" s="20">
        <v>1</v>
      </c>
      <c r="E304" s="21">
        <v>47200</v>
      </c>
      <c r="F304" s="21">
        <f t="shared" si="49"/>
        <v>56640</v>
      </c>
      <c r="G304" s="22">
        <f t="shared" si="50"/>
        <v>9440</v>
      </c>
      <c r="H304" s="22">
        <f t="shared" si="51"/>
        <v>9440</v>
      </c>
      <c r="I304" s="23">
        <f t="shared" si="52"/>
        <v>56640</v>
      </c>
    </row>
    <row r="305" spans="1:9" ht="11">
      <c r="A305" s="28">
        <v>323</v>
      </c>
      <c r="B305" s="32" t="s">
        <v>76</v>
      </c>
      <c r="C305" s="32" t="s">
        <v>864</v>
      </c>
      <c r="D305" s="20">
        <v>1</v>
      </c>
      <c r="E305" s="21">
        <v>47700</v>
      </c>
      <c r="F305" s="21">
        <f t="shared" si="49"/>
        <v>57240</v>
      </c>
      <c r="G305" s="22">
        <f t="shared" si="50"/>
        <v>9540</v>
      </c>
      <c r="H305" s="22">
        <f t="shared" si="51"/>
        <v>9540</v>
      </c>
      <c r="I305" s="23">
        <f t="shared" si="52"/>
        <v>57240</v>
      </c>
    </row>
    <row r="306" spans="1:9" ht="11">
      <c r="A306" s="28">
        <v>324</v>
      </c>
      <c r="B306" s="32" t="s">
        <v>77</v>
      </c>
      <c r="C306" s="32" t="s">
        <v>865</v>
      </c>
      <c r="D306" s="20">
        <v>1</v>
      </c>
      <c r="E306" s="21">
        <v>41000</v>
      </c>
      <c r="F306" s="21">
        <f t="shared" si="49"/>
        <v>49200</v>
      </c>
      <c r="G306" s="22">
        <f t="shared" si="50"/>
        <v>8200</v>
      </c>
      <c r="H306" s="22">
        <f t="shared" si="51"/>
        <v>8200</v>
      </c>
      <c r="I306" s="23">
        <f t="shared" si="52"/>
        <v>49200</v>
      </c>
    </row>
    <row r="307" spans="1:9" ht="11">
      <c r="A307" s="19">
        <v>325</v>
      </c>
      <c r="B307" s="32" t="s">
        <v>78</v>
      </c>
      <c r="C307" s="32" t="s">
        <v>866</v>
      </c>
      <c r="D307" s="20">
        <v>1</v>
      </c>
      <c r="E307" s="21">
        <v>44000</v>
      </c>
      <c r="F307" s="21">
        <f t="shared" si="49"/>
        <v>52800</v>
      </c>
      <c r="G307" s="22">
        <f t="shared" si="50"/>
        <v>8800</v>
      </c>
      <c r="H307" s="22">
        <f t="shared" si="51"/>
        <v>8800</v>
      </c>
      <c r="I307" s="23">
        <f t="shared" si="52"/>
        <v>52800</v>
      </c>
    </row>
    <row r="308" spans="1:9" ht="11">
      <c r="A308" s="28">
        <v>326</v>
      </c>
      <c r="B308" s="32" t="s">
        <v>79</v>
      </c>
      <c r="C308" s="32" t="s">
        <v>867</v>
      </c>
      <c r="D308" s="20">
        <v>1</v>
      </c>
      <c r="E308" s="21">
        <v>44000</v>
      </c>
      <c r="F308" s="21">
        <f t="shared" si="49"/>
        <v>52800</v>
      </c>
      <c r="G308" s="22">
        <f t="shared" si="50"/>
        <v>8800</v>
      </c>
      <c r="H308" s="22">
        <f t="shared" si="51"/>
        <v>8800</v>
      </c>
      <c r="I308" s="23">
        <f t="shared" si="52"/>
        <v>52800</v>
      </c>
    </row>
    <row r="309" spans="1:9" ht="11">
      <c r="A309" s="28">
        <v>327</v>
      </c>
      <c r="B309" s="32" t="s">
        <v>80</v>
      </c>
      <c r="C309" s="32" t="s">
        <v>868</v>
      </c>
      <c r="D309" s="20">
        <v>1</v>
      </c>
      <c r="E309" s="21">
        <v>30300</v>
      </c>
      <c r="F309" s="21">
        <f t="shared" si="49"/>
        <v>36360</v>
      </c>
      <c r="G309" s="22">
        <f t="shared" si="50"/>
        <v>6060</v>
      </c>
      <c r="H309" s="22">
        <f t="shared" si="51"/>
        <v>6060</v>
      </c>
      <c r="I309" s="23">
        <f t="shared" si="52"/>
        <v>36360</v>
      </c>
    </row>
    <row r="310" spans="1:9" ht="11">
      <c r="A310" s="19">
        <v>328</v>
      </c>
      <c r="B310" s="32" t="s">
        <v>81</v>
      </c>
      <c r="C310" s="32" t="s">
        <v>869</v>
      </c>
      <c r="D310" s="20">
        <v>1</v>
      </c>
      <c r="E310" s="21">
        <v>18000</v>
      </c>
      <c r="F310" s="21">
        <f t="shared" si="49"/>
        <v>21600</v>
      </c>
      <c r="G310" s="22">
        <f t="shared" si="50"/>
        <v>3600</v>
      </c>
      <c r="H310" s="22">
        <f t="shared" si="51"/>
        <v>3600</v>
      </c>
      <c r="I310" s="23">
        <f t="shared" si="52"/>
        <v>21600</v>
      </c>
    </row>
    <row r="311" spans="1:9" ht="11">
      <c r="A311" s="28">
        <v>329</v>
      </c>
      <c r="B311" s="32" t="s">
        <v>82</v>
      </c>
      <c r="C311" s="32" t="s">
        <v>870</v>
      </c>
      <c r="D311" s="20">
        <v>1</v>
      </c>
      <c r="E311" s="21">
        <v>18500</v>
      </c>
      <c r="F311" s="21">
        <f t="shared" si="49"/>
        <v>22200</v>
      </c>
      <c r="G311" s="22">
        <f t="shared" si="50"/>
        <v>3700</v>
      </c>
      <c r="H311" s="22">
        <f t="shared" si="51"/>
        <v>3700</v>
      </c>
      <c r="I311" s="23">
        <f t="shared" si="52"/>
        <v>22200</v>
      </c>
    </row>
    <row r="312" spans="1:9" ht="11">
      <c r="A312" s="19">
        <v>330</v>
      </c>
      <c r="B312" s="32" t="s">
        <v>83</v>
      </c>
      <c r="C312" s="32" t="s">
        <v>871</v>
      </c>
      <c r="D312" s="20">
        <v>1</v>
      </c>
      <c r="E312" s="21">
        <v>29500</v>
      </c>
      <c r="F312" s="21">
        <f t="shared" si="49"/>
        <v>35400</v>
      </c>
      <c r="G312" s="22">
        <f t="shared" si="50"/>
        <v>5900</v>
      </c>
      <c r="H312" s="22">
        <f t="shared" si="51"/>
        <v>5900</v>
      </c>
      <c r="I312" s="23">
        <f t="shared" si="52"/>
        <v>35400</v>
      </c>
    </row>
    <row r="313" spans="1:9" ht="11">
      <c r="A313" s="28">
        <v>331</v>
      </c>
      <c r="B313" s="32" t="s">
        <v>84</v>
      </c>
      <c r="C313" s="32" t="s">
        <v>872</v>
      </c>
      <c r="D313" s="20">
        <v>1</v>
      </c>
      <c r="E313" s="21">
        <v>22500</v>
      </c>
      <c r="F313" s="21">
        <f t="shared" si="49"/>
        <v>27000</v>
      </c>
      <c r="G313" s="22">
        <f t="shared" si="50"/>
        <v>4500</v>
      </c>
      <c r="H313" s="22">
        <f t="shared" si="51"/>
        <v>4500</v>
      </c>
      <c r="I313" s="23">
        <f t="shared" si="52"/>
        <v>27000</v>
      </c>
    </row>
    <row r="314" spans="1:9" ht="11">
      <c r="A314" s="28">
        <v>332</v>
      </c>
      <c r="B314" s="32" t="s">
        <v>85</v>
      </c>
      <c r="C314" s="32" t="s">
        <v>873</v>
      </c>
      <c r="D314" s="20">
        <v>1</v>
      </c>
      <c r="E314" s="21">
        <v>48700</v>
      </c>
      <c r="F314" s="21">
        <f t="shared" si="49"/>
        <v>58440</v>
      </c>
      <c r="G314" s="22">
        <f t="shared" si="50"/>
        <v>9740</v>
      </c>
      <c r="H314" s="22">
        <f t="shared" si="51"/>
        <v>9740</v>
      </c>
      <c r="I314" s="23">
        <f t="shared" si="52"/>
        <v>58440</v>
      </c>
    </row>
    <row r="315" spans="1:9" ht="11">
      <c r="A315" s="19">
        <v>333</v>
      </c>
      <c r="B315" s="32" t="s">
        <v>86</v>
      </c>
      <c r="C315" s="32" t="s">
        <v>874</v>
      </c>
      <c r="D315" s="20">
        <v>1</v>
      </c>
      <c r="E315" s="21">
        <v>30000</v>
      </c>
      <c r="F315" s="21">
        <f t="shared" si="49"/>
        <v>36000</v>
      </c>
      <c r="G315" s="22">
        <f t="shared" si="50"/>
        <v>6000</v>
      </c>
      <c r="H315" s="22">
        <f t="shared" si="51"/>
        <v>6000</v>
      </c>
      <c r="I315" s="23">
        <f t="shared" si="52"/>
        <v>36000</v>
      </c>
    </row>
    <row r="316" spans="1:9" ht="11">
      <c r="A316" s="19">
        <v>333</v>
      </c>
      <c r="B316" s="32" t="s">
        <v>1268</v>
      </c>
      <c r="C316" s="32" t="s">
        <v>1269</v>
      </c>
      <c r="D316" s="20">
        <v>1</v>
      </c>
      <c r="E316" s="21">
        <v>32100</v>
      </c>
      <c r="F316" s="21">
        <f t="shared" ref="F316" si="65">E316*1.2</f>
        <v>38520</v>
      </c>
      <c r="G316" s="22">
        <f t="shared" ref="G316" si="66">F316-E316</f>
        <v>6420</v>
      </c>
      <c r="H316" s="22">
        <f t="shared" ref="H316" si="67">D316*G316</f>
        <v>6420</v>
      </c>
      <c r="I316" s="23">
        <f t="shared" ref="I316" si="68">D316*F316</f>
        <v>38520</v>
      </c>
    </row>
    <row r="317" spans="1:9" ht="11">
      <c r="A317" s="28">
        <v>334</v>
      </c>
      <c r="B317" s="32" t="s">
        <v>87</v>
      </c>
      <c r="C317" s="32" t="s">
        <v>875</v>
      </c>
      <c r="D317" s="20">
        <v>1</v>
      </c>
      <c r="E317" s="21">
        <v>56400</v>
      </c>
      <c r="F317" s="21">
        <f t="shared" si="49"/>
        <v>67680</v>
      </c>
      <c r="G317" s="22">
        <f t="shared" si="50"/>
        <v>11280</v>
      </c>
      <c r="H317" s="22">
        <f t="shared" si="51"/>
        <v>11280</v>
      </c>
      <c r="I317" s="23">
        <f t="shared" si="52"/>
        <v>67680</v>
      </c>
    </row>
    <row r="318" spans="1:9" ht="11">
      <c r="A318" s="28">
        <v>335</v>
      </c>
      <c r="B318" s="32" t="s">
        <v>88</v>
      </c>
      <c r="C318" s="32" t="s">
        <v>876</v>
      </c>
      <c r="D318" s="20">
        <v>1</v>
      </c>
      <c r="E318" s="21">
        <v>133000</v>
      </c>
      <c r="F318" s="21">
        <f t="shared" si="49"/>
        <v>159600</v>
      </c>
      <c r="G318" s="22">
        <f t="shared" si="50"/>
        <v>26600</v>
      </c>
      <c r="H318" s="22">
        <f t="shared" si="51"/>
        <v>26600</v>
      </c>
      <c r="I318" s="23">
        <f t="shared" si="52"/>
        <v>159600</v>
      </c>
    </row>
    <row r="319" spans="1:9" ht="11">
      <c r="A319" s="19">
        <v>336</v>
      </c>
      <c r="B319" s="32" t="s">
        <v>89</v>
      </c>
      <c r="C319" s="32" t="s">
        <v>877</v>
      </c>
      <c r="D319" s="20">
        <v>1</v>
      </c>
      <c r="E319" s="21">
        <v>284000</v>
      </c>
      <c r="F319" s="21">
        <f t="shared" si="49"/>
        <v>340800</v>
      </c>
      <c r="G319" s="22">
        <f t="shared" si="50"/>
        <v>56800</v>
      </c>
      <c r="H319" s="22">
        <f t="shared" si="51"/>
        <v>56800</v>
      </c>
      <c r="I319" s="23">
        <f t="shared" si="52"/>
        <v>340800</v>
      </c>
    </row>
    <row r="320" spans="1:9" ht="11">
      <c r="A320" s="28">
        <v>337</v>
      </c>
      <c r="B320" s="32" t="s">
        <v>90</v>
      </c>
      <c r="C320" s="32" t="s">
        <v>878</v>
      </c>
      <c r="D320" s="20">
        <v>1</v>
      </c>
      <c r="E320" s="21">
        <v>56400</v>
      </c>
      <c r="F320" s="21">
        <f t="shared" si="49"/>
        <v>67680</v>
      </c>
      <c r="G320" s="22">
        <f t="shared" si="50"/>
        <v>11280</v>
      </c>
      <c r="H320" s="22">
        <f t="shared" si="51"/>
        <v>11280</v>
      </c>
      <c r="I320" s="23">
        <f t="shared" si="52"/>
        <v>67680</v>
      </c>
    </row>
    <row r="321" spans="1:9" ht="11">
      <c r="A321" s="28">
        <v>338</v>
      </c>
      <c r="B321" s="32" t="s">
        <v>91</v>
      </c>
      <c r="C321" s="32" t="s">
        <v>879</v>
      </c>
      <c r="D321" s="20">
        <v>1</v>
      </c>
      <c r="E321" s="21">
        <v>18500</v>
      </c>
      <c r="F321" s="21">
        <f t="shared" si="49"/>
        <v>22200</v>
      </c>
      <c r="G321" s="22">
        <f t="shared" si="50"/>
        <v>3700</v>
      </c>
      <c r="H321" s="22">
        <f t="shared" si="51"/>
        <v>3700</v>
      </c>
      <c r="I321" s="23">
        <f t="shared" si="52"/>
        <v>22200</v>
      </c>
    </row>
    <row r="322" spans="1:9" ht="11">
      <c r="A322" s="19">
        <v>339</v>
      </c>
      <c r="B322" s="32" t="s">
        <v>308</v>
      </c>
      <c r="C322" s="32" t="s">
        <v>880</v>
      </c>
      <c r="D322" s="20">
        <v>1</v>
      </c>
      <c r="E322" s="21">
        <v>24600</v>
      </c>
      <c r="F322" s="21">
        <f t="shared" si="49"/>
        <v>29520</v>
      </c>
      <c r="G322" s="22">
        <f t="shared" si="50"/>
        <v>4920</v>
      </c>
      <c r="H322" s="22">
        <f t="shared" si="51"/>
        <v>4920</v>
      </c>
      <c r="I322" s="23">
        <f t="shared" si="52"/>
        <v>29520</v>
      </c>
    </row>
    <row r="323" spans="1:9" ht="11">
      <c r="A323" s="28">
        <v>340</v>
      </c>
      <c r="B323" s="32" t="s">
        <v>92</v>
      </c>
      <c r="C323" s="32" t="s">
        <v>881</v>
      </c>
      <c r="D323" s="20">
        <v>1</v>
      </c>
      <c r="E323" s="21">
        <v>94400</v>
      </c>
      <c r="F323" s="21">
        <f t="shared" si="49"/>
        <v>113280</v>
      </c>
      <c r="G323" s="22">
        <f t="shared" si="50"/>
        <v>18880</v>
      </c>
      <c r="H323" s="22">
        <f t="shared" si="51"/>
        <v>18880</v>
      </c>
      <c r="I323" s="23">
        <f t="shared" si="52"/>
        <v>113280</v>
      </c>
    </row>
    <row r="324" spans="1:9" ht="11">
      <c r="A324" s="19">
        <v>341</v>
      </c>
      <c r="B324" s="32" t="s">
        <v>93</v>
      </c>
      <c r="C324" s="32" t="s">
        <v>882</v>
      </c>
      <c r="D324" s="20">
        <v>1</v>
      </c>
      <c r="E324" s="21">
        <v>199000</v>
      </c>
      <c r="F324" s="21">
        <f t="shared" si="49"/>
        <v>238800</v>
      </c>
      <c r="G324" s="22">
        <f t="shared" si="50"/>
        <v>39800</v>
      </c>
      <c r="H324" s="22">
        <f t="shared" si="51"/>
        <v>39800</v>
      </c>
      <c r="I324" s="23">
        <f t="shared" si="52"/>
        <v>238800</v>
      </c>
    </row>
    <row r="325" spans="1:9" ht="11">
      <c r="A325" s="28">
        <v>342</v>
      </c>
      <c r="B325" s="32" t="s">
        <v>94</v>
      </c>
      <c r="C325" s="32" t="s">
        <v>883</v>
      </c>
      <c r="D325" s="20">
        <v>1</v>
      </c>
      <c r="E325" s="21">
        <v>142000</v>
      </c>
      <c r="F325" s="21">
        <f t="shared" si="49"/>
        <v>170400</v>
      </c>
      <c r="G325" s="22">
        <f t="shared" si="50"/>
        <v>28400</v>
      </c>
      <c r="H325" s="22">
        <f t="shared" si="51"/>
        <v>28400</v>
      </c>
      <c r="I325" s="23">
        <f t="shared" si="52"/>
        <v>170400</v>
      </c>
    </row>
    <row r="326" spans="1:9" ht="11">
      <c r="A326" s="28">
        <v>343</v>
      </c>
      <c r="B326" s="32" t="s">
        <v>95</v>
      </c>
      <c r="C326" s="32" t="s">
        <v>884</v>
      </c>
      <c r="D326" s="20">
        <v>1</v>
      </c>
      <c r="E326" s="21">
        <v>37500</v>
      </c>
      <c r="F326" s="21">
        <f t="shared" si="49"/>
        <v>45000</v>
      </c>
      <c r="G326" s="22">
        <f t="shared" si="50"/>
        <v>7500</v>
      </c>
      <c r="H326" s="22">
        <f t="shared" si="51"/>
        <v>7500</v>
      </c>
      <c r="I326" s="23">
        <f t="shared" si="52"/>
        <v>45000</v>
      </c>
    </row>
    <row r="327" spans="1:9" ht="11">
      <c r="A327" s="19">
        <v>344</v>
      </c>
      <c r="B327" s="32" t="s">
        <v>96</v>
      </c>
      <c r="C327" s="32" t="s">
        <v>885</v>
      </c>
      <c r="D327" s="20">
        <v>1</v>
      </c>
      <c r="E327" s="21">
        <v>71000</v>
      </c>
      <c r="F327" s="21">
        <f t="shared" si="49"/>
        <v>85200</v>
      </c>
      <c r="G327" s="22">
        <f t="shared" si="50"/>
        <v>14200</v>
      </c>
      <c r="H327" s="22">
        <f t="shared" si="51"/>
        <v>14200</v>
      </c>
      <c r="I327" s="23">
        <f t="shared" si="52"/>
        <v>85200</v>
      </c>
    </row>
    <row r="328" spans="1:9" ht="11">
      <c r="A328" s="28">
        <v>345</v>
      </c>
      <c r="B328" s="32" t="s">
        <v>97</v>
      </c>
      <c r="C328" s="32" t="s">
        <v>886</v>
      </c>
      <c r="D328" s="20">
        <v>1</v>
      </c>
      <c r="E328" s="21">
        <v>238000</v>
      </c>
      <c r="F328" s="21">
        <f t="shared" si="49"/>
        <v>285600</v>
      </c>
      <c r="G328" s="22">
        <f t="shared" si="50"/>
        <v>47600</v>
      </c>
      <c r="H328" s="22">
        <f t="shared" si="51"/>
        <v>47600</v>
      </c>
      <c r="I328" s="23">
        <f t="shared" si="52"/>
        <v>285600</v>
      </c>
    </row>
    <row r="329" spans="1:9" ht="11">
      <c r="A329" s="28">
        <v>346</v>
      </c>
      <c r="B329" s="32" t="s">
        <v>98</v>
      </c>
      <c r="C329" s="32" t="s">
        <v>887</v>
      </c>
      <c r="D329" s="20">
        <v>1</v>
      </c>
      <c r="E329" s="21">
        <v>306000</v>
      </c>
      <c r="F329" s="21">
        <f t="shared" si="49"/>
        <v>367200</v>
      </c>
      <c r="G329" s="22">
        <f t="shared" si="50"/>
        <v>61200</v>
      </c>
      <c r="H329" s="22">
        <f t="shared" si="51"/>
        <v>61200</v>
      </c>
      <c r="I329" s="23">
        <f t="shared" si="52"/>
        <v>367200</v>
      </c>
    </row>
    <row r="330" spans="1:9" ht="11">
      <c r="A330" s="19">
        <v>347</v>
      </c>
      <c r="B330" s="32" t="s">
        <v>99</v>
      </c>
      <c r="C330" s="32" t="s">
        <v>888</v>
      </c>
      <c r="D330" s="20">
        <v>1</v>
      </c>
      <c r="E330" s="21">
        <v>36900</v>
      </c>
      <c r="F330" s="21">
        <f t="shared" si="49"/>
        <v>44280</v>
      </c>
      <c r="G330" s="22">
        <f t="shared" si="50"/>
        <v>7380</v>
      </c>
      <c r="H330" s="22">
        <f t="shared" si="51"/>
        <v>7380</v>
      </c>
      <c r="I330" s="23">
        <f t="shared" si="52"/>
        <v>44280</v>
      </c>
    </row>
    <row r="331" spans="1:9" ht="11">
      <c r="A331" s="28">
        <v>348</v>
      </c>
      <c r="B331" s="32" t="s">
        <v>100</v>
      </c>
      <c r="C331" s="32" t="s">
        <v>889</v>
      </c>
      <c r="D331" s="20">
        <v>1</v>
      </c>
      <c r="E331" s="21">
        <v>59000</v>
      </c>
      <c r="F331" s="21">
        <f t="shared" si="49"/>
        <v>70800</v>
      </c>
      <c r="G331" s="22">
        <f t="shared" si="50"/>
        <v>11800</v>
      </c>
      <c r="H331" s="22">
        <f t="shared" si="51"/>
        <v>11800</v>
      </c>
      <c r="I331" s="23">
        <f t="shared" si="52"/>
        <v>70800</v>
      </c>
    </row>
    <row r="332" spans="1:9" ht="11">
      <c r="A332" s="28">
        <v>349</v>
      </c>
      <c r="B332" s="32" t="s">
        <v>101</v>
      </c>
      <c r="C332" s="32" t="s">
        <v>890</v>
      </c>
      <c r="D332" s="20">
        <v>1</v>
      </c>
      <c r="E332" s="21">
        <v>39500</v>
      </c>
      <c r="F332" s="21">
        <f t="shared" si="49"/>
        <v>47400</v>
      </c>
      <c r="G332" s="22">
        <f t="shared" si="50"/>
        <v>7900</v>
      </c>
      <c r="H332" s="22">
        <f t="shared" si="51"/>
        <v>7900</v>
      </c>
      <c r="I332" s="23">
        <f t="shared" si="52"/>
        <v>47400</v>
      </c>
    </row>
    <row r="333" spans="1:9" ht="11">
      <c r="A333" s="19">
        <v>350</v>
      </c>
      <c r="B333" s="32" t="s">
        <v>102</v>
      </c>
      <c r="C333" s="32" t="s">
        <v>891</v>
      </c>
      <c r="D333" s="20">
        <v>1</v>
      </c>
      <c r="E333" s="21">
        <v>28300</v>
      </c>
      <c r="F333" s="21">
        <f t="shared" si="49"/>
        <v>33960</v>
      </c>
      <c r="G333" s="22">
        <f t="shared" si="50"/>
        <v>5660</v>
      </c>
      <c r="H333" s="22">
        <f t="shared" si="51"/>
        <v>5660</v>
      </c>
      <c r="I333" s="23">
        <f t="shared" si="52"/>
        <v>33960</v>
      </c>
    </row>
    <row r="334" spans="1:9" ht="11">
      <c r="A334" s="28">
        <v>351</v>
      </c>
      <c r="B334" s="32" t="s">
        <v>103</v>
      </c>
      <c r="C334" s="32" t="s">
        <v>892</v>
      </c>
      <c r="D334" s="20">
        <v>1</v>
      </c>
      <c r="E334" s="21">
        <v>217000</v>
      </c>
      <c r="F334" s="21">
        <f t="shared" si="49"/>
        <v>260400</v>
      </c>
      <c r="G334" s="22">
        <f t="shared" si="50"/>
        <v>43400</v>
      </c>
      <c r="H334" s="22">
        <f t="shared" si="51"/>
        <v>43400</v>
      </c>
      <c r="I334" s="23">
        <f t="shared" si="52"/>
        <v>260400</v>
      </c>
    </row>
    <row r="335" spans="1:9" ht="11">
      <c r="A335" s="19">
        <v>352</v>
      </c>
      <c r="B335" s="32" t="s">
        <v>104</v>
      </c>
      <c r="C335" s="32" t="s">
        <v>893</v>
      </c>
      <c r="D335" s="20">
        <v>1</v>
      </c>
      <c r="E335" s="21">
        <v>225000</v>
      </c>
      <c r="F335" s="21">
        <f t="shared" si="49"/>
        <v>270000</v>
      </c>
      <c r="G335" s="22">
        <f t="shared" si="50"/>
        <v>45000</v>
      </c>
      <c r="H335" s="22">
        <f t="shared" si="51"/>
        <v>45000</v>
      </c>
      <c r="I335" s="23">
        <f t="shared" si="52"/>
        <v>270000</v>
      </c>
    </row>
    <row r="336" spans="1:9" ht="11">
      <c r="A336" s="28">
        <v>353</v>
      </c>
      <c r="B336" s="32" t="s">
        <v>105</v>
      </c>
      <c r="C336" s="32" t="s">
        <v>894</v>
      </c>
      <c r="D336" s="20">
        <v>1</v>
      </c>
      <c r="E336" s="21">
        <v>153000</v>
      </c>
      <c r="F336" s="21">
        <f t="shared" si="49"/>
        <v>183600</v>
      </c>
      <c r="G336" s="22">
        <f t="shared" si="50"/>
        <v>30600</v>
      </c>
      <c r="H336" s="22">
        <f t="shared" si="51"/>
        <v>30600</v>
      </c>
      <c r="I336" s="23">
        <f t="shared" si="52"/>
        <v>183600</v>
      </c>
    </row>
    <row r="337" spans="1:9" ht="11">
      <c r="A337" s="28">
        <v>354</v>
      </c>
      <c r="B337" s="32" t="s">
        <v>106</v>
      </c>
      <c r="C337" s="32" t="s">
        <v>895</v>
      </c>
      <c r="D337" s="20">
        <v>1</v>
      </c>
      <c r="E337" s="21">
        <v>32900</v>
      </c>
      <c r="F337" s="21">
        <f t="shared" si="49"/>
        <v>39480</v>
      </c>
      <c r="G337" s="22">
        <f t="shared" si="50"/>
        <v>6580</v>
      </c>
      <c r="H337" s="22">
        <f t="shared" si="51"/>
        <v>6580</v>
      </c>
      <c r="I337" s="23">
        <f t="shared" si="52"/>
        <v>39480</v>
      </c>
    </row>
    <row r="338" spans="1:9" ht="11">
      <c r="A338" s="19">
        <v>355</v>
      </c>
      <c r="B338" s="32" t="s">
        <v>107</v>
      </c>
      <c r="C338" s="32" t="s">
        <v>896</v>
      </c>
      <c r="D338" s="20">
        <v>1</v>
      </c>
      <c r="E338" s="21">
        <v>40600</v>
      </c>
      <c r="F338" s="21">
        <f t="shared" si="49"/>
        <v>48720</v>
      </c>
      <c r="G338" s="22">
        <f t="shared" si="50"/>
        <v>8120</v>
      </c>
      <c r="H338" s="22">
        <f t="shared" si="51"/>
        <v>8120</v>
      </c>
      <c r="I338" s="23">
        <f t="shared" si="52"/>
        <v>48720</v>
      </c>
    </row>
    <row r="339" spans="1:9" ht="11">
      <c r="A339" s="28">
        <v>356</v>
      </c>
      <c r="B339" s="32" t="s">
        <v>108</v>
      </c>
      <c r="C339" s="32" t="s">
        <v>897</v>
      </c>
      <c r="D339" s="20">
        <v>1</v>
      </c>
      <c r="E339" s="21">
        <v>184000</v>
      </c>
      <c r="F339" s="21">
        <f t="shared" si="49"/>
        <v>220800</v>
      </c>
      <c r="G339" s="22">
        <f t="shared" si="50"/>
        <v>36800</v>
      </c>
      <c r="H339" s="22">
        <f t="shared" si="51"/>
        <v>36800</v>
      </c>
      <c r="I339" s="23">
        <f t="shared" si="52"/>
        <v>220800</v>
      </c>
    </row>
    <row r="340" spans="1:9" ht="11">
      <c r="A340" s="28">
        <v>357</v>
      </c>
      <c r="B340" s="32" t="s">
        <v>109</v>
      </c>
      <c r="C340" s="32" t="s">
        <v>898</v>
      </c>
      <c r="D340" s="20">
        <v>1</v>
      </c>
      <c r="E340" s="21">
        <v>202000</v>
      </c>
      <c r="F340" s="21">
        <f t="shared" si="49"/>
        <v>242400</v>
      </c>
      <c r="G340" s="22">
        <f t="shared" si="50"/>
        <v>40400</v>
      </c>
      <c r="H340" s="22">
        <f t="shared" si="51"/>
        <v>40400</v>
      </c>
      <c r="I340" s="23">
        <f t="shared" si="52"/>
        <v>242400</v>
      </c>
    </row>
    <row r="341" spans="1:9" ht="11">
      <c r="A341" s="19">
        <v>358</v>
      </c>
      <c r="B341" s="32" t="s">
        <v>110</v>
      </c>
      <c r="C341" s="32" t="s">
        <v>899</v>
      </c>
      <c r="D341" s="20">
        <v>1</v>
      </c>
      <c r="E341" s="21">
        <v>147000</v>
      </c>
      <c r="F341" s="21">
        <f t="shared" ref="F341:F407" si="69">E341*1.2</f>
        <v>176400</v>
      </c>
      <c r="G341" s="22">
        <f t="shared" ref="G341:G407" si="70">F341-E341</f>
        <v>29400</v>
      </c>
      <c r="H341" s="22">
        <f t="shared" ref="H341:H407" si="71">D341*G341</f>
        <v>29400</v>
      </c>
      <c r="I341" s="23">
        <f t="shared" ref="I341:I407" si="72">D341*F341</f>
        <v>176400</v>
      </c>
    </row>
    <row r="342" spans="1:9" ht="11">
      <c r="A342" s="28">
        <v>359</v>
      </c>
      <c r="B342" s="32" t="s">
        <v>111</v>
      </c>
      <c r="C342" s="32" t="s">
        <v>900</v>
      </c>
      <c r="D342" s="20">
        <v>1</v>
      </c>
      <c r="E342" s="21">
        <v>166000</v>
      </c>
      <c r="F342" s="21">
        <f t="shared" si="69"/>
        <v>199200</v>
      </c>
      <c r="G342" s="22">
        <f t="shared" si="70"/>
        <v>33200</v>
      </c>
      <c r="H342" s="22">
        <f t="shared" si="71"/>
        <v>33200</v>
      </c>
      <c r="I342" s="23">
        <f t="shared" si="72"/>
        <v>199200</v>
      </c>
    </row>
    <row r="343" spans="1:9" ht="11">
      <c r="A343" s="28">
        <v>360</v>
      </c>
      <c r="B343" s="32" t="s">
        <v>112</v>
      </c>
      <c r="C343" s="32" t="s">
        <v>901</v>
      </c>
      <c r="D343" s="20">
        <v>1</v>
      </c>
      <c r="E343" s="21">
        <v>156000</v>
      </c>
      <c r="F343" s="21">
        <f t="shared" si="69"/>
        <v>187200</v>
      </c>
      <c r="G343" s="22">
        <f t="shared" si="70"/>
        <v>31200</v>
      </c>
      <c r="H343" s="22">
        <f t="shared" si="71"/>
        <v>31200</v>
      </c>
      <c r="I343" s="23">
        <f t="shared" si="72"/>
        <v>187200</v>
      </c>
    </row>
    <row r="344" spans="1:9" ht="11">
      <c r="A344" s="19">
        <v>361</v>
      </c>
      <c r="B344" s="32" t="s">
        <v>113</v>
      </c>
      <c r="C344" s="32" t="s">
        <v>902</v>
      </c>
      <c r="D344" s="20">
        <v>1</v>
      </c>
      <c r="E344" s="21">
        <v>30700</v>
      </c>
      <c r="F344" s="21">
        <f t="shared" si="69"/>
        <v>36840</v>
      </c>
      <c r="G344" s="22">
        <f t="shared" si="70"/>
        <v>6140</v>
      </c>
      <c r="H344" s="22">
        <f t="shared" si="71"/>
        <v>6140</v>
      </c>
      <c r="I344" s="23">
        <f t="shared" si="72"/>
        <v>36840</v>
      </c>
    </row>
    <row r="345" spans="1:9" ht="11">
      <c r="A345" s="28">
        <v>362</v>
      </c>
      <c r="B345" s="32" t="s">
        <v>114</v>
      </c>
      <c r="C345" s="32" t="s">
        <v>903</v>
      </c>
      <c r="D345" s="20">
        <v>1</v>
      </c>
      <c r="E345" s="21">
        <v>52800</v>
      </c>
      <c r="F345" s="21">
        <f t="shared" si="69"/>
        <v>63360</v>
      </c>
      <c r="G345" s="22">
        <f t="shared" si="70"/>
        <v>10560</v>
      </c>
      <c r="H345" s="22">
        <f t="shared" si="71"/>
        <v>10560</v>
      </c>
      <c r="I345" s="23">
        <f t="shared" si="72"/>
        <v>63360</v>
      </c>
    </row>
    <row r="346" spans="1:9" ht="11">
      <c r="A346" s="19">
        <v>363</v>
      </c>
      <c r="B346" s="32" t="s">
        <v>115</v>
      </c>
      <c r="C346" s="32" t="s">
        <v>904</v>
      </c>
      <c r="D346" s="20">
        <v>1</v>
      </c>
      <c r="E346" s="21">
        <v>16900</v>
      </c>
      <c r="F346" s="21">
        <f t="shared" si="69"/>
        <v>20280</v>
      </c>
      <c r="G346" s="22">
        <f t="shared" si="70"/>
        <v>3380</v>
      </c>
      <c r="H346" s="22">
        <f t="shared" si="71"/>
        <v>3380</v>
      </c>
      <c r="I346" s="23">
        <f t="shared" si="72"/>
        <v>20280</v>
      </c>
    </row>
    <row r="347" spans="1:9" ht="11">
      <c r="A347" s="28">
        <v>364</v>
      </c>
      <c r="B347" s="32" t="s">
        <v>298</v>
      </c>
      <c r="C347" s="32" t="s">
        <v>905</v>
      </c>
      <c r="D347" s="20">
        <v>1</v>
      </c>
      <c r="E347" s="21">
        <v>366000</v>
      </c>
      <c r="F347" s="21">
        <f t="shared" si="69"/>
        <v>439200</v>
      </c>
      <c r="G347" s="22">
        <f t="shared" si="70"/>
        <v>73200</v>
      </c>
      <c r="H347" s="22">
        <f t="shared" si="71"/>
        <v>73200</v>
      </c>
      <c r="I347" s="23">
        <f t="shared" si="72"/>
        <v>439200</v>
      </c>
    </row>
    <row r="348" spans="1:9" ht="11">
      <c r="A348" s="28">
        <v>365</v>
      </c>
      <c r="B348" s="32" t="s">
        <v>116</v>
      </c>
      <c r="C348" s="32" t="s">
        <v>906</v>
      </c>
      <c r="D348" s="20">
        <v>1</v>
      </c>
      <c r="E348" s="21">
        <v>466000</v>
      </c>
      <c r="F348" s="21">
        <f t="shared" si="69"/>
        <v>559200</v>
      </c>
      <c r="G348" s="22">
        <f t="shared" si="70"/>
        <v>93200</v>
      </c>
      <c r="H348" s="22">
        <f t="shared" si="71"/>
        <v>93200</v>
      </c>
      <c r="I348" s="23">
        <f t="shared" si="72"/>
        <v>559200</v>
      </c>
    </row>
    <row r="349" spans="1:9" ht="11">
      <c r="A349" s="19">
        <v>366</v>
      </c>
      <c r="B349" s="32" t="s">
        <v>117</v>
      </c>
      <c r="C349" s="32" t="s">
        <v>907</v>
      </c>
      <c r="D349" s="20">
        <v>1</v>
      </c>
      <c r="E349" s="21">
        <v>263000</v>
      </c>
      <c r="F349" s="21">
        <f t="shared" si="69"/>
        <v>315600</v>
      </c>
      <c r="G349" s="22">
        <f t="shared" si="70"/>
        <v>52600</v>
      </c>
      <c r="H349" s="22">
        <f t="shared" si="71"/>
        <v>52600</v>
      </c>
      <c r="I349" s="23">
        <f t="shared" si="72"/>
        <v>315600</v>
      </c>
    </row>
    <row r="350" spans="1:9" ht="11">
      <c r="A350" s="28">
        <v>367</v>
      </c>
      <c r="B350" s="32" t="s">
        <v>118</v>
      </c>
      <c r="C350" s="32" t="s">
        <v>908</v>
      </c>
      <c r="D350" s="20">
        <v>1</v>
      </c>
      <c r="E350" s="21">
        <v>304000</v>
      </c>
      <c r="F350" s="21">
        <f t="shared" si="69"/>
        <v>364800</v>
      </c>
      <c r="G350" s="22">
        <f t="shared" si="70"/>
        <v>60800</v>
      </c>
      <c r="H350" s="22">
        <f t="shared" si="71"/>
        <v>60800</v>
      </c>
      <c r="I350" s="23">
        <f t="shared" si="72"/>
        <v>364800</v>
      </c>
    </row>
    <row r="351" spans="1:9" ht="11">
      <c r="A351" s="28">
        <v>368</v>
      </c>
      <c r="B351" s="32" t="s">
        <v>119</v>
      </c>
      <c r="C351" s="32" t="s">
        <v>909</v>
      </c>
      <c r="D351" s="20">
        <v>1</v>
      </c>
      <c r="E351" s="21">
        <v>169000</v>
      </c>
      <c r="F351" s="21">
        <f t="shared" si="69"/>
        <v>202800</v>
      </c>
      <c r="G351" s="22">
        <f t="shared" si="70"/>
        <v>33800</v>
      </c>
      <c r="H351" s="22">
        <f t="shared" si="71"/>
        <v>33800</v>
      </c>
      <c r="I351" s="23">
        <f t="shared" si="72"/>
        <v>202800</v>
      </c>
    </row>
    <row r="352" spans="1:9" ht="11">
      <c r="A352" s="19">
        <v>369</v>
      </c>
      <c r="B352" s="32" t="s">
        <v>120</v>
      </c>
      <c r="C352" s="32" t="s">
        <v>910</v>
      </c>
      <c r="D352" s="20">
        <v>1</v>
      </c>
      <c r="E352" s="21">
        <v>352000</v>
      </c>
      <c r="F352" s="21">
        <f t="shared" si="69"/>
        <v>422400</v>
      </c>
      <c r="G352" s="22">
        <f t="shared" si="70"/>
        <v>70400</v>
      </c>
      <c r="H352" s="22">
        <f t="shared" si="71"/>
        <v>70400</v>
      </c>
      <c r="I352" s="23">
        <f t="shared" si="72"/>
        <v>422400</v>
      </c>
    </row>
    <row r="353" spans="1:9" ht="11">
      <c r="A353" s="28">
        <v>370</v>
      </c>
      <c r="B353" s="32" t="s">
        <v>121</v>
      </c>
      <c r="C353" s="32" t="s">
        <v>911</v>
      </c>
      <c r="D353" s="20">
        <v>1</v>
      </c>
      <c r="E353" s="21">
        <v>40500</v>
      </c>
      <c r="F353" s="21">
        <f t="shared" si="69"/>
        <v>48600</v>
      </c>
      <c r="G353" s="22">
        <f t="shared" si="70"/>
        <v>8100</v>
      </c>
      <c r="H353" s="22">
        <f t="shared" si="71"/>
        <v>8100</v>
      </c>
      <c r="I353" s="23">
        <f t="shared" si="72"/>
        <v>48600</v>
      </c>
    </row>
    <row r="354" spans="1:9" ht="11">
      <c r="A354" s="28">
        <v>371</v>
      </c>
      <c r="B354" s="32" t="s">
        <v>122</v>
      </c>
      <c r="C354" s="32" t="s">
        <v>912</v>
      </c>
      <c r="D354" s="20">
        <v>1</v>
      </c>
      <c r="E354" s="21">
        <v>24800</v>
      </c>
      <c r="F354" s="21">
        <f t="shared" si="69"/>
        <v>29760</v>
      </c>
      <c r="G354" s="22">
        <f t="shared" si="70"/>
        <v>4960</v>
      </c>
      <c r="H354" s="22">
        <f t="shared" si="71"/>
        <v>4960</v>
      </c>
      <c r="I354" s="23">
        <f t="shared" si="72"/>
        <v>29760</v>
      </c>
    </row>
    <row r="355" spans="1:9" ht="11">
      <c r="A355" s="19">
        <v>372</v>
      </c>
      <c r="B355" s="32" t="s">
        <v>123</v>
      </c>
      <c r="C355" s="32" t="s">
        <v>913</v>
      </c>
      <c r="D355" s="20">
        <v>1</v>
      </c>
      <c r="E355" s="21">
        <v>365000</v>
      </c>
      <c r="F355" s="21">
        <f t="shared" si="69"/>
        <v>438000</v>
      </c>
      <c r="G355" s="22">
        <f t="shared" si="70"/>
        <v>73000</v>
      </c>
      <c r="H355" s="22">
        <f t="shared" si="71"/>
        <v>73000</v>
      </c>
      <c r="I355" s="23">
        <f t="shared" si="72"/>
        <v>438000</v>
      </c>
    </row>
    <row r="356" spans="1:9" ht="11">
      <c r="A356" s="28">
        <v>373</v>
      </c>
      <c r="B356" s="32" t="s">
        <v>124</v>
      </c>
      <c r="C356" s="32" t="s">
        <v>914</v>
      </c>
      <c r="D356" s="20">
        <v>1</v>
      </c>
      <c r="E356" s="21">
        <v>29000</v>
      </c>
      <c r="F356" s="21">
        <f t="shared" si="69"/>
        <v>34800</v>
      </c>
      <c r="G356" s="22">
        <f t="shared" si="70"/>
        <v>5800</v>
      </c>
      <c r="H356" s="22">
        <f t="shared" si="71"/>
        <v>5800</v>
      </c>
      <c r="I356" s="23">
        <f t="shared" si="72"/>
        <v>34800</v>
      </c>
    </row>
    <row r="357" spans="1:9" ht="11">
      <c r="A357" s="19">
        <v>374</v>
      </c>
      <c r="B357" s="32" t="s">
        <v>125</v>
      </c>
      <c r="C357" s="32" t="s">
        <v>915</v>
      </c>
      <c r="D357" s="20">
        <v>1</v>
      </c>
      <c r="E357" s="21">
        <v>79700</v>
      </c>
      <c r="F357" s="21">
        <f t="shared" si="69"/>
        <v>95640</v>
      </c>
      <c r="G357" s="22">
        <f t="shared" si="70"/>
        <v>15940</v>
      </c>
      <c r="H357" s="22">
        <f t="shared" si="71"/>
        <v>15940</v>
      </c>
      <c r="I357" s="23">
        <f t="shared" si="72"/>
        <v>95640</v>
      </c>
    </row>
    <row r="358" spans="1:9" ht="11">
      <c r="A358" s="28">
        <v>375</v>
      </c>
      <c r="B358" s="32" t="s">
        <v>126</v>
      </c>
      <c r="C358" s="32" t="s">
        <v>916</v>
      </c>
      <c r="D358" s="20">
        <v>1</v>
      </c>
      <c r="E358" s="21">
        <v>71300</v>
      </c>
      <c r="F358" s="21">
        <f t="shared" si="69"/>
        <v>85560</v>
      </c>
      <c r="G358" s="22">
        <f t="shared" si="70"/>
        <v>14260</v>
      </c>
      <c r="H358" s="22">
        <f t="shared" si="71"/>
        <v>14260</v>
      </c>
      <c r="I358" s="23">
        <f t="shared" si="72"/>
        <v>85560</v>
      </c>
    </row>
    <row r="359" spans="1:9" ht="11">
      <c r="A359" s="28">
        <v>376</v>
      </c>
      <c r="B359" s="32" t="s">
        <v>127</v>
      </c>
      <c r="C359" s="32" t="s">
        <v>917</v>
      </c>
      <c r="D359" s="20">
        <v>1</v>
      </c>
      <c r="E359" s="21">
        <v>37500</v>
      </c>
      <c r="F359" s="21">
        <f t="shared" si="69"/>
        <v>45000</v>
      </c>
      <c r="G359" s="22">
        <f t="shared" si="70"/>
        <v>7500</v>
      </c>
      <c r="H359" s="22">
        <f t="shared" si="71"/>
        <v>7500</v>
      </c>
      <c r="I359" s="23">
        <f t="shared" si="72"/>
        <v>45000</v>
      </c>
    </row>
    <row r="360" spans="1:9" ht="11">
      <c r="A360" s="19">
        <v>377</v>
      </c>
      <c r="B360" s="32" t="s">
        <v>128</v>
      </c>
      <c r="C360" s="32" t="s">
        <v>918</v>
      </c>
      <c r="D360" s="20">
        <v>1</v>
      </c>
      <c r="E360" s="21">
        <v>330000</v>
      </c>
      <c r="F360" s="21">
        <f t="shared" si="69"/>
        <v>396000</v>
      </c>
      <c r="G360" s="22">
        <f t="shared" si="70"/>
        <v>66000</v>
      </c>
      <c r="H360" s="22">
        <f t="shared" si="71"/>
        <v>66000</v>
      </c>
      <c r="I360" s="23">
        <f t="shared" si="72"/>
        <v>396000</v>
      </c>
    </row>
    <row r="361" spans="1:9" ht="11">
      <c r="A361" s="28">
        <v>378</v>
      </c>
      <c r="B361" s="32" t="s">
        <v>129</v>
      </c>
      <c r="C361" s="32" t="s">
        <v>919</v>
      </c>
      <c r="D361" s="20">
        <v>1</v>
      </c>
      <c r="E361" s="21">
        <v>7680</v>
      </c>
      <c r="F361" s="21">
        <f t="shared" si="69"/>
        <v>9216</v>
      </c>
      <c r="G361" s="22">
        <f t="shared" si="70"/>
        <v>1536</v>
      </c>
      <c r="H361" s="22">
        <f t="shared" si="71"/>
        <v>1536</v>
      </c>
      <c r="I361" s="23">
        <f t="shared" si="72"/>
        <v>9216</v>
      </c>
    </row>
    <row r="362" spans="1:9" ht="11">
      <c r="A362" s="28">
        <v>379</v>
      </c>
      <c r="B362" s="32" t="s">
        <v>130</v>
      </c>
      <c r="C362" s="32" t="s">
        <v>920</v>
      </c>
      <c r="D362" s="20">
        <v>1</v>
      </c>
      <c r="E362" s="21">
        <v>27400</v>
      </c>
      <c r="F362" s="21">
        <f t="shared" si="69"/>
        <v>32880</v>
      </c>
      <c r="G362" s="22">
        <f t="shared" si="70"/>
        <v>5480</v>
      </c>
      <c r="H362" s="22">
        <f t="shared" si="71"/>
        <v>5480</v>
      </c>
      <c r="I362" s="23">
        <f t="shared" si="72"/>
        <v>32880</v>
      </c>
    </row>
    <row r="363" spans="1:9" ht="11">
      <c r="A363" s="19">
        <v>380</v>
      </c>
      <c r="B363" s="32" t="s">
        <v>131</v>
      </c>
      <c r="C363" s="32" t="s">
        <v>921</v>
      </c>
      <c r="D363" s="20">
        <v>1</v>
      </c>
      <c r="E363" s="21">
        <v>15600</v>
      </c>
      <c r="F363" s="21">
        <f t="shared" si="69"/>
        <v>18720</v>
      </c>
      <c r="G363" s="22">
        <f t="shared" si="70"/>
        <v>3120</v>
      </c>
      <c r="H363" s="22">
        <f t="shared" si="71"/>
        <v>3120</v>
      </c>
      <c r="I363" s="23">
        <f t="shared" si="72"/>
        <v>18720</v>
      </c>
    </row>
    <row r="364" spans="1:9" ht="11">
      <c r="A364" s="28">
        <v>381</v>
      </c>
      <c r="B364" s="32" t="s">
        <v>132</v>
      </c>
      <c r="C364" s="32" t="s">
        <v>922</v>
      </c>
      <c r="D364" s="20">
        <v>1</v>
      </c>
      <c r="E364" s="21">
        <v>8230</v>
      </c>
      <c r="F364" s="21">
        <f t="shared" si="69"/>
        <v>9876</v>
      </c>
      <c r="G364" s="22">
        <f t="shared" si="70"/>
        <v>1646</v>
      </c>
      <c r="H364" s="22">
        <f t="shared" si="71"/>
        <v>1646</v>
      </c>
      <c r="I364" s="23">
        <f t="shared" si="72"/>
        <v>9876</v>
      </c>
    </row>
    <row r="365" spans="1:9" ht="11">
      <c r="A365" s="28">
        <v>382</v>
      </c>
      <c r="B365" s="32" t="s">
        <v>362</v>
      </c>
      <c r="C365" s="32" t="s">
        <v>923</v>
      </c>
      <c r="D365" s="20">
        <v>1</v>
      </c>
      <c r="E365" s="21">
        <v>10600</v>
      </c>
      <c r="F365" s="21">
        <f t="shared" si="69"/>
        <v>12720</v>
      </c>
      <c r="G365" s="22">
        <f t="shared" si="70"/>
        <v>2120</v>
      </c>
      <c r="H365" s="22">
        <f t="shared" si="71"/>
        <v>2120</v>
      </c>
      <c r="I365" s="23">
        <f t="shared" si="72"/>
        <v>12720</v>
      </c>
    </row>
    <row r="366" spans="1:9" ht="11">
      <c r="A366" s="19">
        <v>383</v>
      </c>
      <c r="B366" s="32" t="s">
        <v>133</v>
      </c>
      <c r="C366" s="32" t="s">
        <v>924</v>
      </c>
      <c r="D366" s="20">
        <v>1</v>
      </c>
      <c r="E366" s="21">
        <v>386000</v>
      </c>
      <c r="F366" s="21">
        <f t="shared" si="69"/>
        <v>463200</v>
      </c>
      <c r="G366" s="22">
        <f t="shared" si="70"/>
        <v>77200</v>
      </c>
      <c r="H366" s="22">
        <f t="shared" si="71"/>
        <v>77200</v>
      </c>
      <c r="I366" s="23">
        <f t="shared" si="72"/>
        <v>463200</v>
      </c>
    </row>
    <row r="367" spans="1:9" ht="11">
      <c r="A367" s="28">
        <v>384</v>
      </c>
      <c r="B367" s="32" t="s">
        <v>134</v>
      </c>
      <c r="C367" s="32" t="s">
        <v>925</v>
      </c>
      <c r="D367" s="20">
        <v>1</v>
      </c>
      <c r="E367" s="21">
        <v>31800</v>
      </c>
      <c r="F367" s="21">
        <f t="shared" si="69"/>
        <v>38160</v>
      </c>
      <c r="G367" s="22">
        <f t="shared" si="70"/>
        <v>6360</v>
      </c>
      <c r="H367" s="22">
        <f t="shared" si="71"/>
        <v>6360</v>
      </c>
      <c r="I367" s="23">
        <f t="shared" si="72"/>
        <v>38160</v>
      </c>
    </row>
    <row r="368" spans="1:9" ht="11">
      <c r="A368" s="19">
        <v>385</v>
      </c>
      <c r="B368" s="32" t="s">
        <v>135</v>
      </c>
      <c r="C368" s="32" t="s">
        <v>926</v>
      </c>
      <c r="D368" s="20">
        <v>1</v>
      </c>
      <c r="E368" s="21">
        <v>12600</v>
      </c>
      <c r="F368" s="21">
        <f t="shared" si="69"/>
        <v>15120</v>
      </c>
      <c r="G368" s="22">
        <f t="shared" si="70"/>
        <v>2520</v>
      </c>
      <c r="H368" s="22">
        <f t="shared" si="71"/>
        <v>2520</v>
      </c>
      <c r="I368" s="23">
        <f t="shared" si="72"/>
        <v>15120</v>
      </c>
    </row>
    <row r="369" spans="1:9" ht="11">
      <c r="A369" s="28">
        <v>386</v>
      </c>
      <c r="B369" s="32" t="s">
        <v>136</v>
      </c>
      <c r="C369" s="32" t="s">
        <v>927</v>
      </c>
      <c r="D369" s="20">
        <v>1</v>
      </c>
      <c r="E369" s="21">
        <v>5630</v>
      </c>
      <c r="F369" s="21">
        <f t="shared" si="69"/>
        <v>6756</v>
      </c>
      <c r="G369" s="22">
        <f t="shared" si="70"/>
        <v>1126</v>
      </c>
      <c r="H369" s="22">
        <f t="shared" si="71"/>
        <v>1126</v>
      </c>
      <c r="I369" s="23">
        <f t="shared" si="72"/>
        <v>6756</v>
      </c>
    </row>
    <row r="370" spans="1:9" ht="11">
      <c r="A370" s="28">
        <v>387</v>
      </c>
      <c r="B370" s="32" t="s">
        <v>137</v>
      </c>
      <c r="C370" s="32" t="s">
        <v>928</v>
      </c>
      <c r="D370" s="20">
        <v>1</v>
      </c>
      <c r="E370" s="21">
        <v>8510</v>
      </c>
      <c r="F370" s="21">
        <f t="shared" si="69"/>
        <v>10212</v>
      </c>
      <c r="G370" s="22">
        <f t="shared" si="70"/>
        <v>1702</v>
      </c>
      <c r="H370" s="22">
        <f t="shared" si="71"/>
        <v>1702</v>
      </c>
      <c r="I370" s="23">
        <f t="shared" si="72"/>
        <v>10212</v>
      </c>
    </row>
    <row r="371" spans="1:9" ht="11">
      <c r="A371" s="19">
        <v>388</v>
      </c>
      <c r="B371" s="32" t="s">
        <v>138</v>
      </c>
      <c r="C371" s="32" t="s">
        <v>929</v>
      </c>
      <c r="D371" s="20">
        <v>1</v>
      </c>
      <c r="E371" s="21">
        <v>8230</v>
      </c>
      <c r="F371" s="21">
        <f t="shared" si="69"/>
        <v>9876</v>
      </c>
      <c r="G371" s="22">
        <f t="shared" si="70"/>
        <v>1646</v>
      </c>
      <c r="H371" s="22">
        <f t="shared" si="71"/>
        <v>1646</v>
      </c>
      <c r="I371" s="23">
        <f t="shared" si="72"/>
        <v>9876</v>
      </c>
    </row>
    <row r="372" spans="1:9" ht="11">
      <c r="A372" s="28">
        <v>389</v>
      </c>
      <c r="B372" s="32" t="s">
        <v>139</v>
      </c>
      <c r="C372" s="32" t="s">
        <v>930</v>
      </c>
      <c r="D372" s="20">
        <v>1</v>
      </c>
      <c r="E372" s="21">
        <v>9470</v>
      </c>
      <c r="F372" s="21">
        <f t="shared" si="69"/>
        <v>11364</v>
      </c>
      <c r="G372" s="22">
        <f t="shared" si="70"/>
        <v>1894</v>
      </c>
      <c r="H372" s="22">
        <f t="shared" si="71"/>
        <v>1894</v>
      </c>
      <c r="I372" s="23">
        <f t="shared" si="72"/>
        <v>11364</v>
      </c>
    </row>
    <row r="373" spans="1:9" ht="11">
      <c r="A373" s="28">
        <v>390</v>
      </c>
      <c r="B373" s="32" t="s">
        <v>140</v>
      </c>
      <c r="C373" s="32" t="s">
        <v>931</v>
      </c>
      <c r="D373" s="20">
        <v>1</v>
      </c>
      <c r="E373" s="21">
        <v>19200</v>
      </c>
      <c r="F373" s="21">
        <f t="shared" si="69"/>
        <v>23040</v>
      </c>
      <c r="G373" s="22">
        <f t="shared" si="70"/>
        <v>3840</v>
      </c>
      <c r="H373" s="22">
        <f t="shared" si="71"/>
        <v>3840</v>
      </c>
      <c r="I373" s="23">
        <f t="shared" si="72"/>
        <v>23040</v>
      </c>
    </row>
    <row r="374" spans="1:9" ht="11">
      <c r="A374" s="19">
        <v>391</v>
      </c>
      <c r="B374" s="32" t="s">
        <v>141</v>
      </c>
      <c r="C374" s="32" t="s">
        <v>932</v>
      </c>
      <c r="D374" s="20">
        <v>1</v>
      </c>
      <c r="E374" s="21">
        <v>29500</v>
      </c>
      <c r="F374" s="21">
        <f t="shared" si="69"/>
        <v>35400</v>
      </c>
      <c r="G374" s="22">
        <f t="shared" si="70"/>
        <v>5900</v>
      </c>
      <c r="H374" s="22">
        <f t="shared" si="71"/>
        <v>5900</v>
      </c>
      <c r="I374" s="23">
        <f t="shared" si="72"/>
        <v>35400</v>
      </c>
    </row>
    <row r="375" spans="1:9" ht="11">
      <c r="A375" s="28">
        <v>392</v>
      </c>
      <c r="B375" s="32" t="s">
        <v>142</v>
      </c>
      <c r="C375" s="32" t="s">
        <v>933</v>
      </c>
      <c r="D375" s="20">
        <v>1</v>
      </c>
      <c r="E375" s="21">
        <v>23300</v>
      </c>
      <c r="F375" s="21">
        <f t="shared" si="69"/>
        <v>27960</v>
      </c>
      <c r="G375" s="22">
        <f t="shared" si="70"/>
        <v>4660</v>
      </c>
      <c r="H375" s="22">
        <f t="shared" si="71"/>
        <v>4660</v>
      </c>
      <c r="I375" s="23">
        <f t="shared" si="72"/>
        <v>27960</v>
      </c>
    </row>
    <row r="376" spans="1:9" ht="11">
      <c r="A376" s="28">
        <v>393</v>
      </c>
      <c r="B376" s="32" t="s">
        <v>934</v>
      </c>
      <c r="C376" s="32" t="s">
        <v>935</v>
      </c>
      <c r="D376" s="20">
        <v>1</v>
      </c>
      <c r="E376" s="21">
        <v>93200</v>
      </c>
      <c r="F376" s="21">
        <f t="shared" si="69"/>
        <v>111840</v>
      </c>
      <c r="G376" s="22">
        <f t="shared" si="70"/>
        <v>18640</v>
      </c>
      <c r="H376" s="22">
        <f t="shared" si="71"/>
        <v>18640</v>
      </c>
      <c r="I376" s="23">
        <f t="shared" si="72"/>
        <v>111840</v>
      </c>
    </row>
    <row r="377" spans="1:9" ht="11">
      <c r="A377" s="19">
        <v>394</v>
      </c>
      <c r="B377" s="32" t="s">
        <v>143</v>
      </c>
      <c r="C377" s="32" t="s">
        <v>936</v>
      </c>
      <c r="D377" s="20">
        <v>1</v>
      </c>
      <c r="E377" s="21">
        <v>88500</v>
      </c>
      <c r="F377" s="21">
        <f t="shared" si="69"/>
        <v>106200</v>
      </c>
      <c r="G377" s="22">
        <f t="shared" si="70"/>
        <v>17700</v>
      </c>
      <c r="H377" s="22">
        <f t="shared" si="71"/>
        <v>17700</v>
      </c>
      <c r="I377" s="23">
        <f t="shared" si="72"/>
        <v>106200</v>
      </c>
    </row>
    <row r="378" spans="1:9" ht="11">
      <c r="A378" s="28">
        <v>395</v>
      </c>
      <c r="B378" s="32" t="s">
        <v>144</v>
      </c>
      <c r="C378" s="32" t="s">
        <v>937</v>
      </c>
      <c r="D378" s="20">
        <v>1</v>
      </c>
      <c r="E378" s="21">
        <v>341000</v>
      </c>
      <c r="F378" s="21">
        <f t="shared" si="69"/>
        <v>409200</v>
      </c>
      <c r="G378" s="22">
        <f t="shared" si="70"/>
        <v>68200</v>
      </c>
      <c r="H378" s="22">
        <f t="shared" si="71"/>
        <v>68200</v>
      </c>
      <c r="I378" s="23">
        <f t="shared" si="72"/>
        <v>409200</v>
      </c>
    </row>
    <row r="379" spans="1:9" ht="11">
      <c r="A379" s="19">
        <v>396</v>
      </c>
      <c r="B379" s="32" t="s">
        <v>297</v>
      </c>
      <c r="C379" s="32" t="s">
        <v>938</v>
      </c>
      <c r="D379" s="20">
        <v>1</v>
      </c>
      <c r="E379" s="21">
        <v>24300</v>
      </c>
      <c r="F379" s="21">
        <f t="shared" si="69"/>
        <v>29160</v>
      </c>
      <c r="G379" s="22">
        <f t="shared" si="70"/>
        <v>4860</v>
      </c>
      <c r="H379" s="22">
        <f t="shared" si="71"/>
        <v>4860</v>
      </c>
      <c r="I379" s="23">
        <f t="shared" si="72"/>
        <v>29160</v>
      </c>
    </row>
    <row r="380" spans="1:9" ht="11">
      <c r="A380" s="28">
        <v>397</v>
      </c>
      <c r="B380" s="32" t="s">
        <v>145</v>
      </c>
      <c r="C380" s="32" t="s">
        <v>939</v>
      </c>
      <c r="D380" s="20">
        <v>1</v>
      </c>
      <c r="E380" s="21">
        <v>216000</v>
      </c>
      <c r="F380" s="21">
        <f t="shared" si="69"/>
        <v>259200</v>
      </c>
      <c r="G380" s="22">
        <f t="shared" si="70"/>
        <v>43200</v>
      </c>
      <c r="H380" s="22">
        <f t="shared" si="71"/>
        <v>43200</v>
      </c>
      <c r="I380" s="23">
        <f t="shared" si="72"/>
        <v>259200</v>
      </c>
    </row>
    <row r="381" spans="1:9" ht="11">
      <c r="A381" s="28">
        <v>398</v>
      </c>
      <c r="B381" s="32" t="s">
        <v>146</v>
      </c>
      <c r="C381" s="32" t="s">
        <v>940</v>
      </c>
      <c r="D381" s="20">
        <v>1</v>
      </c>
      <c r="E381" s="21">
        <v>202000</v>
      </c>
      <c r="F381" s="21">
        <f t="shared" si="69"/>
        <v>242400</v>
      </c>
      <c r="G381" s="22">
        <f t="shared" si="70"/>
        <v>40400</v>
      </c>
      <c r="H381" s="22">
        <f t="shared" si="71"/>
        <v>40400</v>
      </c>
      <c r="I381" s="23">
        <f t="shared" si="72"/>
        <v>242400</v>
      </c>
    </row>
    <row r="382" spans="1:9" ht="11">
      <c r="A382" s="19">
        <v>399</v>
      </c>
      <c r="B382" s="32" t="s">
        <v>147</v>
      </c>
      <c r="C382" s="32" t="s">
        <v>941</v>
      </c>
      <c r="D382" s="20">
        <v>1</v>
      </c>
      <c r="E382" s="21">
        <v>364000</v>
      </c>
      <c r="F382" s="21">
        <f t="shared" si="69"/>
        <v>436800</v>
      </c>
      <c r="G382" s="22">
        <f t="shared" si="70"/>
        <v>72800</v>
      </c>
      <c r="H382" s="22">
        <f t="shared" si="71"/>
        <v>72800</v>
      </c>
      <c r="I382" s="23">
        <f t="shared" si="72"/>
        <v>436800</v>
      </c>
    </row>
    <row r="383" spans="1:9" ht="11">
      <c r="A383" s="28">
        <v>400</v>
      </c>
      <c r="B383" s="32" t="s">
        <v>148</v>
      </c>
      <c r="C383" s="32" t="s">
        <v>942</v>
      </c>
      <c r="D383" s="20">
        <v>1</v>
      </c>
      <c r="E383" s="21">
        <v>380000</v>
      </c>
      <c r="F383" s="21">
        <f t="shared" si="69"/>
        <v>456000</v>
      </c>
      <c r="G383" s="22">
        <f t="shared" si="70"/>
        <v>76000</v>
      </c>
      <c r="H383" s="22">
        <f t="shared" si="71"/>
        <v>76000</v>
      </c>
      <c r="I383" s="23">
        <f t="shared" si="72"/>
        <v>456000</v>
      </c>
    </row>
    <row r="384" spans="1:9" ht="11">
      <c r="A384" s="28">
        <v>401</v>
      </c>
      <c r="B384" s="32" t="s">
        <v>149</v>
      </c>
      <c r="C384" s="32" t="s">
        <v>943</v>
      </c>
      <c r="D384" s="20">
        <v>1</v>
      </c>
      <c r="E384" s="21">
        <v>259000</v>
      </c>
      <c r="F384" s="21">
        <f t="shared" si="69"/>
        <v>310800</v>
      </c>
      <c r="G384" s="22">
        <f t="shared" si="70"/>
        <v>51800</v>
      </c>
      <c r="H384" s="22">
        <f t="shared" si="71"/>
        <v>51800</v>
      </c>
      <c r="I384" s="23">
        <f t="shared" si="72"/>
        <v>310800</v>
      </c>
    </row>
    <row r="385" spans="1:9" ht="11">
      <c r="A385" s="19">
        <v>402</v>
      </c>
      <c r="B385" s="32" t="s">
        <v>944</v>
      </c>
      <c r="C385" s="32" t="s">
        <v>945</v>
      </c>
      <c r="D385" s="20">
        <v>1</v>
      </c>
      <c r="E385" s="21">
        <v>834000</v>
      </c>
      <c r="F385" s="21">
        <f t="shared" si="69"/>
        <v>1000800</v>
      </c>
      <c r="G385" s="22">
        <f t="shared" si="70"/>
        <v>166800</v>
      </c>
      <c r="H385" s="22">
        <f t="shared" si="71"/>
        <v>166800</v>
      </c>
      <c r="I385" s="23">
        <f t="shared" si="72"/>
        <v>1000800</v>
      </c>
    </row>
    <row r="386" spans="1:9" ht="11">
      <c r="A386" s="28">
        <v>403</v>
      </c>
      <c r="B386" s="32" t="s">
        <v>150</v>
      </c>
      <c r="C386" s="32" t="s">
        <v>946</v>
      </c>
      <c r="D386" s="20">
        <v>1</v>
      </c>
      <c r="E386" s="21">
        <v>76100</v>
      </c>
      <c r="F386" s="21">
        <f t="shared" si="69"/>
        <v>91320</v>
      </c>
      <c r="G386" s="22">
        <f t="shared" si="70"/>
        <v>15220</v>
      </c>
      <c r="H386" s="22">
        <f t="shared" si="71"/>
        <v>15220</v>
      </c>
      <c r="I386" s="23">
        <f t="shared" si="72"/>
        <v>91320</v>
      </c>
    </row>
    <row r="387" spans="1:9" ht="11">
      <c r="A387" s="28">
        <v>404</v>
      </c>
      <c r="B387" s="32" t="s">
        <v>151</v>
      </c>
      <c r="C387" s="32" t="s">
        <v>947</v>
      </c>
      <c r="D387" s="20">
        <v>1</v>
      </c>
      <c r="E387" s="21">
        <v>187000</v>
      </c>
      <c r="F387" s="21">
        <f t="shared" si="69"/>
        <v>224400</v>
      </c>
      <c r="G387" s="22">
        <f t="shared" si="70"/>
        <v>37400</v>
      </c>
      <c r="H387" s="22">
        <f t="shared" si="71"/>
        <v>37400</v>
      </c>
      <c r="I387" s="23">
        <f t="shared" si="72"/>
        <v>224400</v>
      </c>
    </row>
    <row r="388" spans="1:9" ht="11">
      <c r="A388" s="19">
        <v>405</v>
      </c>
      <c r="B388" s="32" t="s">
        <v>152</v>
      </c>
      <c r="C388" s="32" t="s">
        <v>948</v>
      </c>
      <c r="D388" s="20">
        <v>1</v>
      </c>
      <c r="E388" s="21">
        <v>378000</v>
      </c>
      <c r="F388" s="21">
        <f t="shared" si="69"/>
        <v>453600</v>
      </c>
      <c r="G388" s="22">
        <f t="shared" si="70"/>
        <v>75600</v>
      </c>
      <c r="H388" s="22">
        <f t="shared" si="71"/>
        <v>75600</v>
      </c>
      <c r="I388" s="23">
        <f t="shared" si="72"/>
        <v>453600</v>
      </c>
    </row>
    <row r="389" spans="1:9" ht="11">
      <c r="A389" s="28">
        <v>406</v>
      </c>
      <c r="B389" s="32" t="s">
        <v>153</v>
      </c>
      <c r="C389" s="32" t="s">
        <v>949</v>
      </c>
      <c r="D389" s="20">
        <v>1</v>
      </c>
      <c r="E389" s="21">
        <v>220000</v>
      </c>
      <c r="F389" s="21">
        <f t="shared" si="69"/>
        <v>264000</v>
      </c>
      <c r="G389" s="22">
        <f t="shared" si="70"/>
        <v>44000</v>
      </c>
      <c r="H389" s="22">
        <f t="shared" si="71"/>
        <v>44000</v>
      </c>
      <c r="I389" s="23">
        <f t="shared" si="72"/>
        <v>264000</v>
      </c>
    </row>
    <row r="390" spans="1:9" ht="11">
      <c r="A390" s="19">
        <v>407</v>
      </c>
      <c r="B390" s="32" t="s">
        <v>154</v>
      </c>
      <c r="C390" s="32" t="s">
        <v>950</v>
      </c>
      <c r="D390" s="20">
        <v>1</v>
      </c>
      <c r="E390" s="21">
        <v>62000</v>
      </c>
      <c r="F390" s="21">
        <f t="shared" si="69"/>
        <v>74400</v>
      </c>
      <c r="G390" s="22">
        <f t="shared" si="70"/>
        <v>12400</v>
      </c>
      <c r="H390" s="22">
        <f t="shared" si="71"/>
        <v>12400</v>
      </c>
      <c r="I390" s="23">
        <f t="shared" si="72"/>
        <v>74400</v>
      </c>
    </row>
    <row r="391" spans="1:9" ht="11">
      <c r="A391" s="28">
        <v>408</v>
      </c>
      <c r="B391" s="32" t="s">
        <v>155</v>
      </c>
      <c r="C391" s="32" t="s">
        <v>951</v>
      </c>
      <c r="D391" s="20">
        <v>1</v>
      </c>
      <c r="E391" s="21">
        <v>95400</v>
      </c>
      <c r="F391" s="21">
        <f t="shared" si="69"/>
        <v>114480</v>
      </c>
      <c r="G391" s="22">
        <f t="shared" si="70"/>
        <v>19080</v>
      </c>
      <c r="H391" s="22">
        <f t="shared" si="71"/>
        <v>19080</v>
      </c>
      <c r="I391" s="23">
        <f t="shared" si="72"/>
        <v>114480</v>
      </c>
    </row>
    <row r="392" spans="1:9" ht="11">
      <c r="A392" s="28">
        <v>409</v>
      </c>
      <c r="B392" s="32" t="s">
        <v>156</v>
      </c>
      <c r="C392" s="32" t="s">
        <v>952</v>
      </c>
      <c r="D392" s="20">
        <v>1</v>
      </c>
      <c r="E392" s="21">
        <v>414000</v>
      </c>
      <c r="F392" s="21">
        <f t="shared" si="69"/>
        <v>496800</v>
      </c>
      <c r="G392" s="22">
        <f t="shared" si="70"/>
        <v>82800</v>
      </c>
      <c r="H392" s="22">
        <f t="shared" si="71"/>
        <v>82800</v>
      </c>
      <c r="I392" s="23">
        <f t="shared" si="72"/>
        <v>496800</v>
      </c>
    </row>
    <row r="393" spans="1:9" ht="11">
      <c r="A393" s="19">
        <v>410</v>
      </c>
      <c r="B393" s="32" t="s">
        <v>157</v>
      </c>
      <c r="C393" s="32" t="s">
        <v>953</v>
      </c>
      <c r="D393" s="20">
        <v>1</v>
      </c>
      <c r="E393" s="21">
        <v>205000</v>
      </c>
      <c r="F393" s="21">
        <f t="shared" si="69"/>
        <v>246000</v>
      </c>
      <c r="G393" s="22">
        <f t="shared" si="70"/>
        <v>41000</v>
      </c>
      <c r="H393" s="22">
        <f t="shared" si="71"/>
        <v>41000</v>
      </c>
      <c r="I393" s="23">
        <f t="shared" si="72"/>
        <v>246000</v>
      </c>
    </row>
    <row r="394" spans="1:9" ht="11">
      <c r="A394" s="28">
        <v>411</v>
      </c>
      <c r="B394" s="32" t="s">
        <v>158</v>
      </c>
      <c r="C394" s="32" t="s">
        <v>954</v>
      </c>
      <c r="D394" s="20">
        <v>1</v>
      </c>
      <c r="E394" s="21">
        <v>203000</v>
      </c>
      <c r="F394" s="21">
        <f t="shared" si="69"/>
        <v>243600</v>
      </c>
      <c r="G394" s="22">
        <f t="shared" si="70"/>
        <v>40600</v>
      </c>
      <c r="H394" s="22">
        <f t="shared" si="71"/>
        <v>40600</v>
      </c>
      <c r="I394" s="23">
        <f t="shared" si="72"/>
        <v>243600</v>
      </c>
    </row>
    <row r="395" spans="1:9" ht="11">
      <c r="A395" s="28">
        <v>412</v>
      </c>
      <c r="B395" s="32" t="s">
        <v>159</v>
      </c>
      <c r="C395" s="32" t="s">
        <v>955</v>
      </c>
      <c r="D395" s="20">
        <v>1</v>
      </c>
      <c r="E395" s="21">
        <v>304000</v>
      </c>
      <c r="F395" s="21">
        <f t="shared" si="69"/>
        <v>364800</v>
      </c>
      <c r="G395" s="22">
        <f t="shared" si="70"/>
        <v>60800</v>
      </c>
      <c r="H395" s="22">
        <f t="shared" si="71"/>
        <v>60800</v>
      </c>
      <c r="I395" s="23">
        <f t="shared" si="72"/>
        <v>364800</v>
      </c>
    </row>
    <row r="396" spans="1:9" ht="11">
      <c r="A396" s="19">
        <v>413</v>
      </c>
      <c r="B396" s="32" t="s">
        <v>160</v>
      </c>
      <c r="C396" s="32" t="s">
        <v>956</v>
      </c>
      <c r="D396" s="20">
        <v>1</v>
      </c>
      <c r="E396" s="21">
        <v>362000</v>
      </c>
      <c r="F396" s="21">
        <f t="shared" si="69"/>
        <v>434400</v>
      </c>
      <c r="G396" s="22">
        <f t="shared" si="70"/>
        <v>72400</v>
      </c>
      <c r="H396" s="22">
        <f t="shared" si="71"/>
        <v>72400</v>
      </c>
      <c r="I396" s="23">
        <f t="shared" si="72"/>
        <v>434400</v>
      </c>
    </row>
    <row r="397" spans="1:9" ht="11">
      <c r="A397" s="28">
        <v>414</v>
      </c>
      <c r="B397" s="32" t="s">
        <v>161</v>
      </c>
      <c r="C397" s="32" t="s">
        <v>957</v>
      </c>
      <c r="D397" s="20">
        <v>1</v>
      </c>
      <c r="E397" s="21">
        <v>922000</v>
      </c>
      <c r="F397" s="21">
        <f t="shared" si="69"/>
        <v>1106400</v>
      </c>
      <c r="G397" s="22">
        <f t="shared" si="70"/>
        <v>184400</v>
      </c>
      <c r="H397" s="22">
        <f t="shared" si="71"/>
        <v>184400</v>
      </c>
      <c r="I397" s="23">
        <f t="shared" si="72"/>
        <v>1106400</v>
      </c>
    </row>
    <row r="398" spans="1:9" ht="11">
      <c r="A398" s="28">
        <v>415</v>
      </c>
      <c r="B398" s="32" t="s">
        <v>162</v>
      </c>
      <c r="C398" s="32" t="s">
        <v>958</v>
      </c>
      <c r="D398" s="20">
        <v>1</v>
      </c>
      <c r="E398" s="21">
        <v>30300</v>
      </c>
      <c r="F398" s="21">
        <f t="shared" si="69"/>
        <v>36360</v>
      </c>
      <c r="G398" s="22">
        <f t="shared" si="70"/>
        <v>6060</v>
      </c>
      <c r="H398" s="22">
        <f t="shared" si="71"/>
        <v>6060</v>
      </c>
      <c r="I398" s="23">
        <f t="shared" si="72"/>
        <v>36360</v>
      </c>
    </row>
    <row r="399" spans="1:9" ht="11">
      <c r="A399" s="19">
        <v>416</v>
      </c>
      <c r="B399" s="32" t="s">
        <v>163</v>
      </c>
      <c r="C399" s="32" t="s">
        <v>959</v>
      </c>
      <c r="D399" s="20">
        <v>1</v>
      </c>
      <c r="E399" s="21">
        <v>227000</v>
      </c>
      <c r="F399" s="21">
        <f t="shared" si="69"/>
        <v>272400</v>
      </c>
      <c r="G399" s="22">
        <f t="shared" si="70"/>
        <v>45400</v>
      </c>
      <c r="H399" s="22">
        <f t="shared" si="71"/>
        <v>45400</v>
      </c>
      <c r="I399" s="23">
        <f t="shared" si="72"/>
        <v>272400</v>
      </c>
    </row>
    <row r="400" spans="1:9" ht="11">
      <c r="A400" s="28">
        <v>417</v>
      </c>
      <c r="B400" s="32" t="s">
        <v>164</v>
      </c>
      <c r="C400" s="32" t="s">
        <v>960</v>
      </c>
      <c r="D400" s="20">
        <v>1</v>
      </c>
      <c r="E400" s="21">
        <v>230000</v>
      </c>
      <c r="F400" s="21">
        <f t="shared" si="69"/>
        <v>276000</v>
      </c>
      <c r="G400" s="22">
        <f t="shared" si="70"/>
        <v>46000</v>
      </c>
      <c r="H400" s="22">
        <f t="shared" si="71"/>
        <v>46000</v>
      </c>
      <c r="I400" s="23">
        <f t="shared" si="72"/>
        <v>276000</v>
      </c>
    </row>
    <row r="401" spans="1:9" ht="11">
      <c r="A401" s="19">
        <v>418</v>
      </c>
      <c r="B401" s="32" t="s">
        <v>165</v>
      </c>
      <c r="C401" s="32" t="s">
        <v>961</v>
      </c>
      <c r="D401" s="20">
        <v>1</v>
      </c>
      <c r="E401" s="21">
        <v>122000</v>
      </c>
      <c r="F401" s="21">
        <f t="shared" si="69"/>
        <v>146400</v>
      </c>
      <c r="G401" s="22">
        <f t="shared" si="70"/>
        <v>24400</v>
      </c>
      <c r="H401" s="22">
        <f t="shared" si="71"/>
        <v>24400</v>
      </c>
      <c r="I401" s="23">
        <f t="shared" si="72"/>
        <v>146400</v>
      </c>
    </row>
    <row r="402" spans="1:9" ht="11">
      <c r="A402" s="28">
        <v>419</v>
      </c>
      <c r="B402" s="32" t="s">
        <v>166</v>
      </c>
      <c r="C402" s="32" t="s">
        <v>962</v>
      </c>
      <c r="D402" s="20">
        <v>1</v>
      </c>
      <c r="E402" s="21">
        <v>198000</v>
      </c>
      <c r="F402" s="21">
        <f t="shared" si="69"/>
        <v>237600</v>
      </c>
      <c r="G402" s="22">
        <f t="shared" si="70"/>
        <v>39600</v>
      </c>
      <c r="H402" s="22">
        <f t="shared" si="71"/>
        <v>39600</v>
      </c>
      <c r="I402" s="23">
        <f t="shared" si="72"/>
        <v>237600</v>
      </c>
    </row>
    <row r="403" spans="1:9" ht="11">
      <c r="A403" s="28">
        <v>420</v>
      </c>
      <c r="B403" s="32" t="s">
        <v>167</v>
      </c>
      <c r="C403" s="32" t="s">
        <v>963</v>
      </c>
      <c r="D403" s="20">
        <v>1</v>
      </c>
      <c r="E403" s="21">
        <v>127000</v>
      </c>
      <c r="F403" s="21">
        <f t="shared" si="69"/>
        <v>152400</v>
      </c>
      <c r="G403" s="22">
        <f t="shared" si="70"/>
        <v>25400</v>
      </c>
      <c r="H403" s="22">
        <f t="shared" si="71"/>
        <v>25400</v>
      </c>
      <c r="I403" s="23">
        <f t="shared" si="72"/>
        <v>152400</v>
      </c>
    </row>
    <row r="404" spans="1:9" ht="11">
      <c r="A404" s="19">
        <v>421</v>
      </c>
      <c r="B404" s="32" t="s">
        <v>168</v>
      </c>
      <c r="C404" s="32" t="s">
        <v>964</v>
      </c>
      <c r="D404" s="20">
        <v>1</v>
      </c>
      <c r="E404" s="21">
        <v>195000</v>
      </c>
      <c r="F404" s="21">
        <f t="shared" si="69"/>
        <v>234000</v>
      </c>
      <c r="G404" s="22">
        <f t="shared" si="70"/>
        <v>39000</v>
      </c>
      <c r="H404" s="22">
        <f t="shared" si="71"/>
        <v>39000</v>
      </c>
      <c r="I404" s="23">
        <f t="shared" si="72"/>
        <v>234000</v>
      </c>
    </row>
    <row r="405" spans="1:9" ht="11">
      <c r="A405" s="28">
        <v>422</v>
      </c>
      <c r="B405" s="32" t="s">
        <v>169</v>
      </c>
      <c r="C405" s="32" t="s">
        <v>965</v>
      </c>
      <c r="D405" s="20">
        <v>1</v>
      </c>
      <c r="E405" s="21">
        <v>250000</v>
      </c>
      <c r="F405" s="21">
        <f t="shared" si="69"/>
        <v>300000</v>
      </c>
      <c r="G405" s="22">
        <f t="shared" si="70"/>
        <v>50000</v>
      </c>
      <c r="H405" s="22">
        <f t="shared" si="71"/>
        <v>50000</v>
      </c>
      <c r="I405" s="23">
        <f t="shared" si="72"/>
        <v>300000</v>
      </c>
    </row>
    <row r="406" spans="1:9" ht="11">
      <c r="A406" s="28">
        <v>423</v>
      </c>
      <c r="B406" s="32" t="s">
        <v>170</v>
      </c>
      <c r="C406" s="32" t="s">
        <v>966</v>
      </c>
      <c r="D406" s="20">
        <v>1</v>
      </c>
      <c r="E406" s="21">
        <v>240000</v>
      </c>
      <c r="F406" s="21">
        <f t="shared" si="69"/>
        <v>288000</v>
      </c>
      <c r="G406" s="22">
        <f t="shared" si="70"/>
        <v>48000</v>
      </c>
      <c r="H406" s="22">
        <f t="shared" si="71"/>
        <v>48000</v>
      </c>
      <c r="I406" s="23">
        <f t="shared" si="72"/>
        <v>288000</v>
      </c>
    </row>
    <row r="407" spans="1:9" ht="11">
      <c r="A407" s="19">
        <v>424</v>
      </c>
      <c r="B407" s="32" t="s">
        <v>171</v>
      </c>
      <c r="C407" s="32" t="s">
        <v>967</v>
      </c>
      <c r="D407" s="20">
        <v>1</v>
      </c>
      <c r="E407" s="21">
        <v>29200</v>
      </c>
      <c r="F407" s="21">
        <f t="shared" si="69"/>
        <v>35040</v>
      </c>
      <c r="G407" s="22">
        <f t="shared" si="70"/>
        <v>5840</v>
      </c>
      <c r="H407" s="22">
        <f t="shared" si="71"/>
        <v>5840</v>
      </c>
      <c r="I407" s="23">
        <f t="shared" si="72"/>
        <v>35040</v>
      </c>
    </row>
    <row r="408" spans="1:9" ht="11">
      <c r="A408" s="28">
        <v>425</v>
      </c>
      <c r="B408" s="32" t="s">
        <v>172</v>
      </c>
      <c r="C408" s="32" t="s">
        <v>968</v>
      </c>
      <c r="D408" s="20">
        <v>1</v>
      </c>
      <c r="E408" s="21">
        <v>310000</v>
      </c>
      <c r="F408" s="21">
        <f t="shared" ref="F408:F476" si="73">E408*1.2</f>
        <v>372000</v>
      </c>
      <c r="G408" s="22">
        <f t="shared" ref="G408:G476" si="74">F408-E408</f>
        <v>62000</v>
      </c>
      <c r="H408" s="22">
        <f t="shared" ref="H408:H476" si="75">D408*G408</f>
        <v>62000</v>
      </c>
      <c r="I408" s="23">
        <f t="shared" ref="I408:I476" si="76">D408*F408</f>
        <v>372000</v>
      </c>
    </row>
    <row r="409" spans="1:9" ht="11">
      <c r="A409" s="28">
        <v>426</v>
      </c>
      <c r="B409" s="32" t="s">
        <v>173</v>
      </c>
      <c r="C409" s="32" t="s">
        <v>969</v>
      </c>
      <c r="D409" s="20">
        <v>1</v>
      </c>
      <c r="E409" s="21">
        <v>327000</v>
      </c>
      <c r="F409" s="21">
        <f t="shared" si="73"/>
        <v>392400</v>
      </c>
      <c r="G409" s="22">
        <f t="shared" si="74"/>
        <v>65400</v>
      </c>
      <c r="H409" s="22">
        <f t="shared" si="75"/>
        <v>65400</v>
      </c>
      <c r="I409" s="23">
        <f t="shared" si="76"/>
        <v>392400</v>
      </c>
    </row>
    <row r="410" spans="1:9" ht="11">
      <c r="A410" s="19">
        <v>427</v>
      </c>
      <c r="B410" s="32" t="s">
        <v>174</v>
      </c>
      <c r="C410" s="32" t="s">
        <v>970</v>
      </c>
      <c r="D410" s="20">
        <v>1</v>
      </c>
      <c r="E410" s="21">
        <v>297000</v>
      </c>
      <c r="F410" s="21">
        <f t="shared" si="73"/>
        <v>356400</v>
      </c>
      <c r="G410" s="22">
        <f t="shared" si="74"/>
        <v>59400</v>
      </c>
      <c r="H410" s="22">
        <f t="shared" si="75"/>
        <v>59400</v>
      </c>
      <c r="I410" s="23">
        <f t="shared" si="76"/>
        <v>356400</v>
      </c>
    </row>
    <row r="411" spans="1:9" ht="11">
      <c r="A411" s="28">
        <v>428</v>
      </c>
      <c r="B411" s="32" t="s">
        <v>175</v>
      </c>
      <c r="C411" s="32" t="s">
        <v>971</v>
      </c>
      <c r="D411" s="20">
        <v>1</v>
      </c>
      <c r="E411" s="21">
        <v>166000</v>
      </c>
      <c r="F411" s="21">
        <f t="shared" si="73"/>
        <v>199200</v>
      </c>
      <c r="G411" s="22">
        <f t="shared" si="74"/>
        <v>33200</v>
      </c>
      <c r="H411" s="22">
        <f t="shared" si="75"/>
        <v>33200</v>
      </c>
      <c r="I411" s="23">
        <f t="shared" si="76"/>
        <v>199200</v>
      </c>
    </row>
    <row r="412" spans="1:9" ht="11">
      <c r="A412" s="28">
        <v>428</v>
      </c>
      <c r="B412" s="32" t="s">
        <v>1270</v>
      </c>
      <c r="C412" s="32" t="s">
        <v>1271</v>
      </c>
      <c r="D412" s="20">
        <v>1</v>
      </c>
      <c r="E412" s="21">
        <v>13800</v>
      </c>
      <c r="F412" s="21">
        <f t="shared" ref="F412" si="77">E412*1.2</f>
        <v>16560</v>
      </c>
      <c r="G412" s="22">
        <f t="shared" ref="G412" si="78">F412-E412</f>
        <v>2760</v>
      </c>
      <c r="H412" s="22">
        <f t="shared" ref="H412" si="79">D412*G412</f>
        <v>2760</v>
      </c>
      <c r="I412" s="23">
        <f t="shared" ref="I412" si="80">D412*F412</f>
        <v>16560</v>
      </c>
    </row>
    <row r="413" spans="1:9" ht="11">
      <c r="A413" s="28">
        <v>428</v>
      </c>
      <c r="B413" s="32" t="s">
        <v>1272</v>
      </c>
      <c r="C413" s="32" t="s">
        <v>1274</v>
      </c>
      <c r="D413" s="20">
        <v>1</v>
      </c>
      <c r="E413" s="21">
        <v>51000</v>
      </c>
      <c r="F413" s="21">
        <f t="shared" ref="F413:F414" si="81">E413*1.2</f>
        <v>61200</v>
      </c>
      <c r="G413" s="22">
        <f t="shared" ref="G413:G414" si="82">F413-E413</f>
        <v>10200</v>
      </c>
      <c r="H413" s="22">
        <f t="shared" ref="H413:H414" si="83">D413*G413</f>
        <v>10200</v>
      </c>
      <c r="I413" s="23">
        <f t="shared" ref="I413:I414" si="84">D413*F413</f>
        <v>61200</v>
      </c>
    </row>
    <row r="414" spans="1:9" ht="11">
      <c r="A414" s="28">
        <v>428</v>
      </c>
      <c r="B414" s="32" t="s">
        <v>1273</v>
      </c>
      <c r="C414" s="32" t="s">
        <v>1275</v>
      </c>
      <c r="D414" s="20">
        <v>1</v>
      </c>
      <c r="E414" s="21">
        <v>99300</v>
      </c>
      <c r="F414" s="21">
        <f t="shared" si="81"/>
        <v>119160</v>
      </c>
      <c r="G414" s="22">
        <f t="shared" si="82"/>
        <v>19860</v>
      </c>
      <c r="H414" s="22">
        <f t="shared" si="83"/>
        <v>19860</v>
      </c>
      <c r="I414" s="23">
        <f t="shared" si="84"/>
        <v>119160</v>
      </c>
    </row>
    <row r="415" spans="1:9" ht="11">
      <c r="A415" s="28">
        <v>429</v>
      </c>
      <c r="B415" s="32" t="s">
        <v>1276</v>
      </c>
      <c r="C415" s="32" t="s">
        <v>1277</v>
      </c>
      <c r="D415" s="20">
        <v>1</v>
      </c>
      <c r="E415" s="21">
        <v>22600</v>
      </c>
      <c r="F415" s="21">
        <f t="shared" ref="F415:F416" si="85">E415*1.2</f>
        <v>27120</v>
      </c>
      <c r="G415" s="22">
        <f t="shared" ref="G415:G416" si="86">F415-E415</f>
        <v>4520</v>
      </c>
      <c r="H415" s="22">
        <f t="shared" ref="H415:H416" si="87">D415*G415</f>
        <v>4520</v>
      </c>
      <c r="I415" s="23">
        <f t="shared" ref="I415:I416" si="88">D415*F415</f>
        <v>27120</v>
      </c>
    </row>
    <row r="416" spans="1:9" ht="11">
      <c r="A416" s="28">
        <v>429</v>
      </c>
      <c r="B416" s="32" t="s">
        <v>1278</v>
      </c>
      <c r="C416" s="32" t="s">
        <v>1279</v>
      </c>
      <c r="D416" s="20">
        <v>1</v>
      </c>
      <c r="E416" s="21">
        <v>12000</v>
      </c>
      <c r="F416" s="21">
        <f t="shared" si="85"/>
        <v>14400</v>
      </c>
      <c r="G416" s="22">
        <f t="shared" si="86"/>
        <v>2400</v>
      </c>
      <c r="H416" s="22">
        <f t="shared" si="87"/>
        <v>2400</v>
      </c>
      <c r="I416" s="23">
        <f t="shared" si="88"/>
        <v>14400</v>
      </c>
    </row>
    <row r="417" spans="1:9" ht="11">
      <c r="A417" s="19">
        <v>429</v>
      </c>
      <c r="B417" s="32" t="s">
        <v>176</v>
      </c>
      <c r="C417" s="32" t="s">
        <v>972</v>
      </c>
      <c r="D417" s="20">
        <v>1</v>
      </c>
      <c r="E417" s="21">
        <v>315000</v>
      </c>
      <c r="F417" s="21">
        <f t="shared" si="73"/>
        <v>378000</v>
      </c>
      <c r="G417" s="22">
        <f t="shared" si="74"/>
        <v>63000</v>
      </c>
      <c r="H417" s="22">
        <f t="shared" si="75"/>
        <v>63000</v>
      </c>
      <c r="I417" s="23">
        <f t="shared" si="76"/>
        <v>378000</v>
      </c>
    </row>
    <row r="418" spans="1:9" ht="11">
      <c r="A418" s="28">
        <v>430</v>
      </c>
      <c r="B418" s="32" t="s">
        <v>177</v>
      </c>
      <c r="C418" s="32" t="s">
        <v>973</v>
      </c>
      <c r="D418" s="20">
        <v>1</v>
      </c>
      <c r="E418" s="21">
        <v>334000</v>
      </c>
      <c r="F418" s="21">
        <f t="shared" si="73"/>
        <v>400800</v>
      </c>
      <c r="G418" s="22">
        <f t="shared" si="74"/>
        <v>66800</v>
      </c>
      <c r="H418" s="22">
        <f t="shared" si="75"/>
        <v>66800</v>
      </c>
      <c r="I418" s="23">
        <f t="shared" si="76"/>
        <v>400800</v>
      </c>
    </row>
    <row r="419" spans="1:9" ht="11">
      <c r="A419" s="28">
        <v>431</v>
      </c>
      <c r="B419" s="32" t="s">
        <v>310</v>
      </c>
      <c r="C419" s="32" t="s">
        <v>974</v>
      </c>
      <c r="D419" s="20">
        <v>1</v>
      </c>
      <c r="E419" s="21">
        <v>425000</v>
      </c>
      <c r="F419" s="21">
        <f t="shared" si="73"/>
        <v>510000</v>
      </c>
      <c r="G419" s="22">
        <f t="shared" si="74"/>
        <v>85000</v>
      </c>
      <c r="H419" s="22">
        <f t="shared" si="75"/>
        <v>85000</v>
      </c>
      <c r="I419" s="23">
        <f t="shared" si="76"/>
        <v>510000</v>
      </c>
    </row>
    <row r="420" spans="1:9" ht="11">
      <c r="A420" s="19">
        <v>432</v>
      </c>
      <c r="B420" s="32" t="s">
        <v>178</v>
      </c>
      <c r="C420" s="32" t="s">
        <v>975</v>
      </c>
      <c r="D420" s="20">
        <v>1</v>
      </c>
      <c r="E420" s="21">
        <v>379000</v>
      </c>
      <c r="F420" s="21">
        <f t="shared" si="73"/>
        <v>454800</v>
      </c>
      <c r="G420" s="22">
        <f t="shared" si="74"/>
        <v>75800</v>
      </c>
      <c r="H420" s="22">
        <f t="shared" si="75"/>
        <v>75800</v>
      </c>
      <c r="I420" s="23">
        <f t="shared" si="76"/>
        <v>454800</v>
      </c>
    </row>
    <row r="421" spans="1:9" ht="11">
      <c r="A421" s="28">
        <v>433</v>
      </c>
      <c r="B421" s="32" t="s">
        <v>179</v>
      </c>
      <c r="C421" s="32" t="s">
        <v>976</v>
      </c>
      <c r="D421" s="20">
        <v>1</v>
      </c>
      <c r="E421" s="21">
        <v>934000</v>
      </c>
      <c r="F421" s="21">
        <f t="shared" si="73"/>
        <v>1120800</v>
      </c>
      <c r="G421" s="22">
        <f t="shared" si="74"/>
        <v>186800</v>
      </c>
      <c r="H421" s="22">
        <f t="shared" si="75"/>
        <v>186800</v>
      </c>
      <c r="I421" s="23">
        <f t="shared" si="76"/>
        <v>1120800</v>
      </c>
    </row>
    <row r="422" spans="1:9" ht="11">
      <c r="A422" s="28">
        <v>434</v>
      </c>
      <c r="B422" s="32" t="s">
        <v>180</v>
      </c>
      <c r="C422" s="32" t="s">
        <v>977</v>
      </c>
      <c r="D422" s="20">
        <v>1</v>
      </c>
      <c r="E422" s="21">
        <v>241000</v>
      </c>
      <c r="F422" s="21">
        <f t="shared" si="73"/>
        <v>289200</v>
      </c>
      <c r="G422" s="22">
        <f t="shared" si="74"/>
        <v>48200</v>
      </c>
      <c r="H422" s="22">
        <f t="shared" si="75"/>
        <v>48200</v>
      </c>
      <c r="I422" s="23">
        <f t="shared" si="76"/>
        <v>289200</v>
      </c>
    </row>
    <row r="423" spans="1:9" ht="11">
      <c r="A423" s="19">
        <v>435</v>
      </c>
      <c r="B423" s="32" t="s">
        <v>181</v>
      </c>
      <c r="C423" s="32" t="s">
        <v>978</v>
      </c>
      <c r="D423" s="20">
        <v>1</v>
      </c>
      <c r="E423" s="21">
        <v>196000</v>
      </c>
      <c r="F423" s="21">
        <f t="shared" si="73"/>
        <v>235200</v>
      </c>
      <c r="G423" s="22">
        <f t="shared" si="74"/>
        <v>39200</v>
      </c>
      <c r="H423" s="22">
        <f t="shared" si="75"/>
        <v>39200</v>
      </c>
      <c r="I423" s="23">
        <f t="shared" si="76"/>
        <v>235200</v>
      </c>
    </row>
    <row r="424" spans="1:9" ht="11">
      <c r="A424" s="28">
        <v>436</v>
      </c>
      <c r="B424" s="32" t="s">
        <v>182</v>
      </c>
      <c r="C424" s="32" t="s">
        <v>979</v>
      </c>
      <c r="D424" s="20">
        <v>1</v>
      </c>
      <c r="E424" s="21">
        <v>163000</v>
      </c>
      <c r="F424" s="21">
        <f t="shared" si="73"/>
        <v>195600</v>
      </c>
      <c r="G424" s="22">
        <f t="shared" si="74"/>
        <v>32600</v>
      </c>
      <c r="H424" s="22">
        <f t="shared" si="75"/>
        <v>32600</v>
      </c>
      <c r="I424" s="23">
        <f t="shared" si="76"/>
        <v>195600</v>
      </c>
    </row>
    <row r="425" spans="1:9" ht="11">
      <c r="A425" s="28">
        <v>437</v>
      </c>
      <c r="B425" s="32" t="s">
        <v>183</v>
      </c>
      <c r="C425" s="32" t="s">
        <v>980</v>
      </c>
      <c r="D425" s="20">
        <v>1</v>
      </c>
      <c r="E425" s="21">
        <v>113000</v>
      </c>
      <c r="F425" s="21">
        <f t="shared" si="73"/>
        <v>135600</v>
      </c>
      <c r="G425" s="22">
        <f t="shared" si="74"/>
        <v>22600</v>
      </c>
      <c r="H425" s="22">
        <f t="shared" si="75"/>
        <v>22600</v>
      </c>
      <c r="I425" s="23">
        <f t="shared" si="76"/>
        <v>135600</v>
      </c>
    </row>
    <row r="426" spans="1:9" ht="11">
      <c r="A426" s="19">
        <v>438</v>
      </c>
      <c r="B426" s="32" t="s">
        <v>184</v>
      </c>
      <c r="C426" s="32" t="s">
        <v>981</v>
      </c>
      <c r="D426" s="20">
        <v>1</v>
      </c>
      <c r="E426" s="21">
        <v>40500</v>
      </c>
      <c r="F426" s="21">
        <f t="shared" si="73"/>
        <v>48600</v>
      </c>
      <c r="G426" s="22">
        <f t="shared" si="74"/>
        <v>8100</v>
      </c>
      <c r="H426" s="22">
        <f t="shared" si="75"/>
        <v>8100</v>
      </c>
      <c r="I426" s="23">
        <f t="shared" si="76"/>
        <v>48600</v>
      </c>
    </row>
    <row r="427" spans="1:9" ht="11">
      <c r="A427" s="28">
        <v>439</v>
      </c>
      <c r="B427" s="32" t="s">
        <v>185</v>
      </c>
      <c r="C427" s="32" t="s">
        <v>982</v>
      </c>
      <c r="D427" s="20">
        <v>1</v>
      </c>
      <c r="E427" s="21">
        <v>46000</v>
      </c>
      <c r="F427" s="21">
        <f t="shared" si="73"/>
        <v>55200</v>
      </c>
      <c r="G427" s="22">
        <f t="shared" si="74"/>
        <v>9200</v>
      </c>
      <c r="H427" s="22">
        <f t="shared" si="75"/>
        <v>9200</v>
      </c>
      <c r="I427" s="23">
        <f t="shared" si="76"/>
        <v>55200</v>
      </c>
    </row>
    <row r="428" spans="1:9" ht="11">
      <c r="A428" s="19">
        <v>440</v>
      </c>
      <c r="B428" s="32" t="s">
        <v>186</v>
      </c>
      <c r="C428" s="32" t="s">
        <v>983</v>
      </c>
      <c r="D428" s="20">
        <v>1</v>
      </c>
      <c r="E428" s="21">
        <v>366000</v>
      </c>
      <c r="F428" s="21">
        <f t="shared" si="73"/>
        <v>439200</v>
      </c>
      <c r="G428" s="22">
        <f t="shared" si="74"/>
        <v>73200</v>
      </c>
      <c r="H428" s="22">
        <f t="shared" si="75"/>
        <v>73200</v>
      </c>
      <c r="I428" s="23">
        <f t="shared" si="76"/>
        <v>439200</v>
      </c>
    </row>
    <row r="429" spans="1:9" ht="11">
      <c r="A429" s="28">
        <v>441</v>
      </c>
      <c r="B429" s="32" t="s">
        <v>187</v>
      </c>
      <c r="C429" s="32" t="s">
        <v>984</v>
      </c>
      <c r="D429" s="20">
        <v>1</v>
      </c>
      <c r="E429" s="21">
        <v>194000</v>
      </c>
      <c r="F429" s="21">
        <f t="shared" si="73"/>
        <v>232800</v>
      </c>
      <c r="G429" s="22">
        <f t="shared" si="74"/>
        <v>38800</v>
      </c>
      <c r="H429" s="22">
        <f t="shared" si="75"/>
        <v>38800</v>
      </c>
      <c r="I429" s="23">
        <f t="shared" si="76"/>
        <v>232800</v>
      </c>
    </row>
    <row r="430" spans="1:9" ht="11">
      <c r="A430" s="28">
        <v>442</v>
      </c>
      <c r="B430" s="32" t="s">
        <v>188</v>
      </c>
      <c r="C430" s="32" t="s">
        <v>985</v>
      </c>
      <c r="D430" s="20">
        <v>1</v>
      </c>
      <c r="E430" s="21">
        <v>228000</v>
      </c>
      <c r="F430" s="21">
        <f t="shared" si="73"/>
        <v>273600</v>
      </c>
      <c r="G430" s="22">
        <f t="shared" si="74"/>
        <v>45600</v>
      </c>
      <c r="H430" s="22">
        <f t="shared" si="75"/>
        <v>45600</v>
      </c>
      <c r="I430" s="23">
        <f t="shared" si="76"/>
        <v>273600</v>
      </c>
    </row>
    <row r="431" spans="1:9" ht="11">
      <c r="A431" s="19">
        <v>443</v>
      </c>
      <c r="B431" s="32" t="s">
        <v>189</v>
      </c>
      <c r="C431" s="32" t="s">
        <v>986</v>
      </c>
      <c r="D431" s="20">
        <v>1</v>
      </c>
      <c r="E431" s="21">
        <v>306000</v>
      </c>
      <c r="F431" s="21">
        <f t="shared" si="73"/>
        <v>367200</v>
      </c>
      <c r="G431" s="22">
        <f t="shared" si="74"/>
        <v>61200</v>
      </c>
      <c r="H431" s="22">
        <f t="shared" si="75"/>
        <v>61200</v>
      </c>
      <c r="I431" s="23">
        <f t="shared" si="76"/>
        <v>367200</v>
      </c>
    </row>
    <row r="432" spans="1:9" ht="11">
      <c r="A432" s="28">
        <v>444</v>
      </c>
      <c r="B432" s="32" t="s">
        <v>190</v>
      </c>
      <c r="C432" s="32" t="s">
        <v>987</v>
      </c>
      <c r="D432" s="20">
        <v>1</v>
      </c>
      <c r="E432" s="21">
        <v>378000</v>
      </c>
      <c r="F432" s="21">
        <f t="shared" si="73"/>
        <v>453600</v>
      </c>
      <c r="G432" s="22">
        <f t="shared" si="74"/>
        <v>75600</v>
      </c>
      <c r="H432" s="22">
        <f t="shared" si="75"/>
        <v>75600</v>
      </c>
      <c r="I432" s="23">
        <f t="shared" si="76"/>
        <v>453600</v>
      </c>
    </row>
    <row r="433" spans="1:9" ht="11">
      <c r="A433" s="28">
        <v>445</v>
      </c>
      <c r="B433" s="32" t="s">
        <v>191</v>
      </c>
      <c r="C433" s="32" t="s">
        <v>988</v>
      </c>
      <c r="D433" s="20">
        <v>1</v>
      </c>
      <c r="E433" s="21">
        <v>456000</v>
      </c>
      <c r="F433" s="21">
        <f t="shared" si="73"/>
        <v>547200</v>
      </c>
      <c r="G433" s="22">
        <f t="shared" si="74"/>
        <v>91200</v>
      </c>
      <c r="H433" s="22">
        <f t="shared" si="75"/>
        <v>91200</v>
      </c>
      <c r="I433" s="23">
        <f t="shared" si="76"/>
        <v>547200</v>
      </c>
    </row>
    <row r="434" spans="1:9" ht="11">
      <c r="A434" s="19">
        <v>446</v>
      </c>
      <c r="B434" s="32" t="s">
        <v>192</v>
      </c>
      <c r="C434" s="32" t="s">
        <v>989</v>
      </c>
      <c r="D434" s="20">
        <v>1</v>
      </c>
      <c r="E434" s="21">
        <v>162000</v>
      </c>
      <c r="F434" s="21">
        <f t="shared" si="73"/>
        <v>194400</v>
      </c>
      <c r="G434" s="22">
        <f t="shared" si="74"/>
        <v>32400</v>
      </c>
      <c r="H434" s="22">
        <f t="shared" si="75"/>
        <v>32400</v>
      </c>
      <c r="I434" s="23">
        <f t="shared" si="76"/>
        <v>194400</v>
      </c>
    </row>
    <row r="435" spans="1:9" ht="11">
      <c r="A435" s="28">
        <v>447</v>
      </c>
      <c r="B435" s="32" t="s">
        <v>309</v>
      </c>
      <c r="C435" s="32" t="s">
        <v>990</v>
      </c>
      <c r="D435" s="20">
        <v>1</v>
      </c>
      <c r="E435" s="21">
        <v>184000</v>
      </c>
      <c r="F435" s="21">
        <f t="shared" si="73"/>
        <v>220800</v>
      </c>
      <c r="G435" s="22">
        <f t="shared" si="74"/>
        <v>36800</v>
      </c>
      <c r="H435" s="22">
        <f t="shared" si="75"/>
        <v>36800</v>
      </c>
      <c r="I435" s="23">
        <f t="shared" si="76"/>
        <v>220800</v>
      </c>
    </row>
    <row r="436" spans="1:9" ht="11">
      <c r="A436" s="28">
        <v>448</v>
      </c>
      <c r="B436" s="32" t="s">
        <v>193</v>
      </c>
      <c r="C436" s="32" t="s">
        <v>991</v>
      </c>
      <c r="D436" s="20">
        <v>1</v>
      </c>
      <c r="E436" s="21">
        <v>104000</v>
      </c>
      <c r="F436" s="21">
        <f t="shared" si="73"/>
        <v>124800</v>
      </c>
      <c r="G436" s="22">
        <f t="shared" si="74"/>
        <v>20800</v>
      </c>
      <c r="H436" s="22">
        <f t="shared" si="75"/>
        <v>20800</v>
      </c>
      <c r="I436" s="23">
        <f t="shared" si="76"/>
        <v>124800</v>
      </c>
    </row>
    <row r="437" spans="1:9" ht="11">
      <c r="A437" s="19">
        <v>449</v>
      </c>
      <c r="B437" s="32" t="s">
        <v>194</v>
      </c>
      <c r="C437" s="32" t="s">
        <v>992</v>
      </c>
      <c r="D437" s="20">
        <v>1</v>
      </c>
      <c r="E437" s="21">
        <v>795000</v>
      </c>
      <c r="F437" s="21">
        <f t="shared" si="73"/>
        <v>954000</v>
      </c>
      <c r="G437" s="22">
        <f t="shared" si="74"/>
        <v>159000</v>
      </c>
      <c r="H437" s="22">
        <f t="shared" si="75"/>
        <v>159000</v>
      </c>
      <c r="I437" s="23">
        <f t="shared" si="76"/>
        <v>954000</v>
      </c>
    </row>
    <row r="438" spans="1:9" ht="11">
      <c r="A438" s="28">
        <v>450</v>
      </c>
      <c r="B438" s="32" t="s">
        <v>195</v>
      </c>
      <c r="C438" s="32" t="s">
        <v>993</v>
      </c>
      <c r="D438" s="20">
        <v>1</v>
      </c>
      <c r="E438" s="21">
        <v>73800</v>
      </c>
      <c r="F438" s="21">
        <f t="shared" si="73"/>
        <v>88560</v>
      </c>
      <c r="G438" s="22">
        <f t="shared" si="74"/>
        <v>14760</v>
      </c>
      <c r="H438" s="22">
        <f t="shared" si="75"/>
        <v>14760</v>
      </c>
      <c r="I438" s="23">
        <f t="shared" si="76"/>
        <v>88560</v>
      </c>
    </row>
    <row r="439" spans="1:9" ht="11">
      <c r="A439" s="19">
        <v>451</v>
      </c>
      <c r="B439" s="32" t="s">
        <v>196</v>
      </c>
      <c r="C439" s="32" t="s">
        <v>994</v>
      </c>
      <c r="D439" s="20">
        <v>1</v>
      </c>
      <c r="E439" s="21">
        <v>88800</v>
      </c>
      <c r="F439" s="21">
        <f t="shared" si="73"/>
        <v>106560</v>
      </c>
      <c r="G439" s="22">
        <f t="shared" si="74"/>
        <v>17760</v>
      </c>
      <c r="H439" s="22">
        <f t="shared" si="75"/>
        <v>17760</v>
      </c>
      <c r="I439" s="23">
        <f t="shared" si="76"/>
        <v>106560</v>
      </c>
    </row>
    <row r="440" spans="1:9" ht="11">
      <c r="A440" s="28">
        <v>452</v>
      </c>
      <c r="B440" s="32" t="s">
        <v>197</v>
      </c>
      <c r="C440" s="32" t="s">
        <v>995</v>
      </c>
      <c r="D440" s="20">
        <v>1</v>
      </c>
      <c r="E440" s="21">
        <v>403000</v>
      </c>
      <c r="F440" s="21">
        <f t="shared" si="73"/>
        <v>483600</v>
      </c>
      <c r="G440" s="22">
        <f t="shared" si="74"/>
        <v>80600</v>
      </c>
      <c r="H440" s="22">
        <f t="shared" si="75"/>
        <v>80600</v>
      </c>
      <c r="I440" s="23">
        <f t="shared" si="76"/>
        <v>483600</v>
      </c>
    </row>
    <row r="441" spans="1:9" ht="11">
      <c r="A441" s="28">
        <v>453</v>
      </c>
      <c r="B441" s="32" t="s">
        <v>198</v>
      </c>
      <c r="C441" s="32" t="s">
        <v>996</v>
      </c>
      <c r="D441" s="20">
        <v>1</v>
      </c>
      <c r="E441" s="21">
        <v>264000</v>
      </c>
      <c r="F441" s="21">
        <f t="shared" si="73"/>
        <v>316800</v>
      </c>
      <c r="G441" s="22">
        <f t="shared" si="74"/>
        <v>52800</v>
      </c>
      <c r="H441" s="22">
        <f t="shared" si="75"/>
        <v>52800</v>
      </c>
      <c r="I441" s="23">
        <f t="shared" si="76"/>
        <v>316800</v>
      </c>
    </row>
    <row r="442" spans="1:9" ht="11">
      <c r="A442" s="19">
        <v>454</v>
      </c>
      <c r="B442" s="32" t="s">
        <v>199</v>
      </c>
      <c r="C442" s="32" t="s">
        <v>997</v>
      </c>
      <c r="D442" s="20">
        <v>1</v>
      </c>
      <c r="E442" s="21">
        <v>31300</v>
      </c>
      <c r="F442" s="21">
        <f t="shared" si="73"/>
        <v>37560</v>
      </c>
      <c r="G442" s="22">
        <f t="shared" si="74"/>
        <v>6260</v>
      </c>
      <c r="H442" s="22">
        <f t="shared" si="75"/>
        <v>6260</v>
      </c>
      <c r="I442" s="23">
        <f t="shared" si="76"/>
        <v>37560</v>
      </c>
    </row>
    <row r="443" spans="1:9" ht="11">
      <c r="A443" s="28">
        <v>455</v>
      </c>
      <c r="B443" s="32" t="s">
        <v>200</v>
      </c>
      <c r="C443" s="32" t="s">
        <v>998</v>
      </c>
      <c r="D443" s="20">
        <v>1</v>
      </c>
      <c r="E443" s="21">
        <v>896000</v>
      </c>
      <c r="F443" s="21">
        <f t="shared" si="73"/>
        <v>1075200</v>
      </c>
      <c r="G443" s="22">
        <f t="shared" si="74"/>
        <v>179200</v>
      </c>
      <c r="H443" s="22">
        <f t="shared" si="75"/>
        <v>179200</v>
      </c>
      <c r="I443" s="23">
        <f t="shared" si="76"/>
        <v>1075200</v>
      </c>
    </row>
    <row r="444" spans="1:9" ht="11">
      <c r="A444" s="28">
        <v>456</v>
      </c>
      <c r="B444" s="32" t="s">
        <v>201</v>
      </c>
      <c r="C444" s="32" t="s">
        <v>999</v>
      </c>
      <c r="D444" s="20">
        <v>1</v>
      </c>
      <c r="E444" s="21">
        <v>387000</v>
      </c>
      <c r="F444" s="21">
        <f t="shared" si="73"/>
        <v>464400</v>
      </c>
      <c r="G444" s="22">
        <f t="shared" si="74"/>
        <v>77400</v>
      </c>
      <c r="H444" s="22">
        <f t="shared" si="75"/>
        <v>77400</v>
      </c>
      <c r="I444" s="23">
        <f t="shared" si="76"/>
        <v>464400</v>
      </c>
    </row>
    <row r="445" spans="1:9" ht="11">
      <c r="A445" s="19">
        <v>457</v>
      </c>
      <c r="B445" s="32" t="s">
        <v>202</v>
      </c>
      <c r="C445" s="32" t="s">
        <v>1000</v>
      </c>
      <c r="D445" s="20">
        <v>1</v>
      </c>
      <c r="E445" s="21">
        <v>155000</v>
      </c>
      <c r="F445" s="21">
        <f t="shared" si="73"/>
        <v>186000</v>
      </c>
      <c r="G445" s="22">
        <f t="shared" si="74"/>
        <v>31000</v>
      </c>
      <c r="H445" s="22">
        <f t="shared" si="75"/>
        <v>31000</v>
      </c>
      <c r="I445" s="23">
        <f t="shared" si="76"/>
        <v>186000</v>
      </c>
    </row>
    <row r="446" spans="1:9" ht="11">
      <c r="A446" s="28">
        <v>458</v>
      </c>
      <c r="B446" s="32" t="s">
        <v>203</v>
      </c>
      <c r="C446" s="32" t="s">
        <v>1001</v>
      </c>
      <c r="D446" s="20">
        <v>1</v>
      </c>
      <c r="E446" s="21">
        <v>195000</v>
      </c>
      <c r="F446" s="21">
        <f t="shared" si="73"/>
        <v>234000</v>
      </c>
      <c r="G446" s="22">
        <f t="shared" si="74"/>
        <v>39000</v>
      </c>
      <c r="H446" s="22">
        <f t="shared" si="75"/>
        <v>39000</v>
      </c>
      <c r="I446" s="23">
        <f t="shared" si="76"/>
        <v>234000</v>
      </c>
    </row>
    <row r="447" spans="1:9" ht="11">
      <c r="A447" s="28">
        <v>459</v>
      </c>
      <c r="B447" s="32" t="s">
        <v>204</v>
      </c>
      <c r="C447" s="32" t="s">
        <v>1002</v>
      </c>
      <c r="D447" s="20">
        <v>1</v>
      </c>
      <c r="E447" s="21">
        <v>125000</v>
      </c>
      <c r="F447" s="21">
        <f t="shared" si="73"/>
        <v>150000</v>
      </c>
      <c r="G447" s="22">
        <f t="shared" si="74"/>
        <v>25000</v>
      </c>
      <c r="H447" s="22">
        <f t="shared" si="75"/>
        <v>25000</v>
      </c>
      <c r="I447" s="23">
        <f t="shared" si="76"/>
        <v>150000</v>
      </c>
    </row>
    <row r="448" spans="1:9" ht="11">
      <c r="A448" s="19">
        <v>460</v>
      </c>
      <c r="B448" s="32" t="s">
        <v>205</v>
      </c>
      <c r="C448" s="32" t="s">
        <v>1003</v>
      </c>
      <c r="D448" s="20">
        <v>1</v>
      </c>
      <c r="E448" s="21">
        <v>48200</v>
      </c>
      <c r="F448" s="21">
        <f t="shared" si="73"/>
        <v>57840</v>
      </c>
      <c r="G448" s="22">
        <f t="shared" si="74"/>
        <v>9640</v>
      </c>
      <c r="H448" s="22">
        <f t="shared" si="75"/>
        <v>9640</v>
      </c>
      <c r="I448" s="23">
        <f t="shared" si="76"/>
        <v>57840</v>
      </c>
    </row>
    <row r="449" spans="1:9" ht="11">
      <c r="A449" s="28">
        <v>461</v>
      </c>
      <c r="B449" s="32" t="s">
        <v>206</v>
      </c>
      <c r="C449" s="32" t="s">
        <v>1004</v>
      </c>
      <c r="D449" s="20">
        <v>1</v>
      </c>
      <c r="E449" s="21">
        <v>242000</v>
      </c>
      <c r="F449" s="21">
        <f t="shared" si="73"/>
        <v>290400</v>
      </c>
      <c r="G449" s="22">
        <f t="shared" si="74"/>
        <v>48400</v>
      </c>
      <c r="H449" s="22">
        <f t="shared" si="75"/>
        <v>48400</v>
      </c>
      <c r="I449" s="23">
        <f t="shared" si="76"/>
        <v>290400</v>
      </c>
    </row>
    <row r="450" spans="1:9" ht="11">
      <c r="A450" s="19">
        <v>462</v>
      </c>
      <c r="B450" s="32" t="s">
        <v>207</v>
      </c>
      <c r="C450" s="32" t="s">
        <v>1005</v>
      </c>
      <c r="D450" s="20">
        <v>1</v>
      </c>
      <c r="E450" s="21">
        <v>232000</v>
      </c>
      <c r="F450" s="21">
        <f t="shared" si="73"/>
        <v>278400</v>
      </c>
      <c r="G450" s="22">
        <f t="shared" si="74"/>
        <v>46400</v>
      </c>
      <c r="H450" s="22">
        <f t="shared" si="75"/>
        <v>46400</v>
      </c>
      <c r="I450" s="23">
        <f t="shared" si="76"/>
        <v>278400</v>
      </c>
    </row>
    <row r="451" spans="1:9" ht="11">
      <c r="A451" s="28">
        <v>463</v>
      </c>
      <c r="B451" s="32" t="s">
        <v>208</v>
      </c>
      <c r="C451" s="32" t="s">
        <v>1006</v>
      </c>
      <c r="D451" s="20">
        <v>1</v>
      </c>
      <c r="E451" s="21">
        <v>180000</v>
      </c>
      <c r="F451" s="21">
        <f t="shared" si="73"/>
        <v>216000</v>
      </c>
      <c r="G451" s="22">
        <f t="shared" si="74"/>
        <v>36000</v>
      </c>
      <c r="H451" s="22">
        <f t="shared" si="75"/>
        <v>36000</v>
      </c>
      <c r="I451" s="23">
        <f t="shared" si="76"/>
        <v>216000</v>
      </c>
    </row>
    <row r="452" spans="1:9" ht="11">
      <c r="A452" s="28">
        <v>464</v>
      </c>
      <c r="B452" s="32" t="s">
        <v>209</v>
      </c>
      <c r="C452" s="32" t="s">
        <v>1007</v>
      </c>
      <c r="D452" s="20">
        <v>1</v>
      </c>
      <c r="E452" s="21">
        <v>1724000</v>
      </c>
      <c r="F452" s="21">
        <f t="shared" si="73"/>
        <v>2068800</v>
      </c>
      <c r="G452" s="22">
        <f t="shared" si="74"/>
        <v>344800</v>
      </c>
      <c r="H452" s="22">
        <f t="shared" si="75"/>
        <v>344800</v>
      </c>
      <c r="I452" s="23">
        <f t="shared" si="76"/>
        <v>2068800</v>
      </c>
    </row>
    <row r="453" spans="1:9" ht="11">
      <c r="A453" s="19">
        <v>465</v>
      </c>
      <c r="B453" s="32" t="s">
        <v>210</v>
      </c>
      <c r="C453" s="32" t="s">
        <v>1008</v>
      </c>
      <c r="D453" s="20">
        <v>1</v>
      </c>
      <c r="E453" s="21">
        <v>93000</v>
      </c>
      <c r="F453" s="21">
        <f t="shared" si="73"/>
        <v>111600</v>
      </c>
      <c r="G453" s="22">
        <f t="shared" si="74"/>
        <v>18600</v>
      </c>
      <c r="H453" s="22">
        <f t="shared" si="75"/>
        <v>18600</v>
      </c>
      <c r="I453" s="23">
        <f t="shared" si="76"/>
        <v>111600</v>
      </c>
    </row>
    <row r="454" spans="1:9" ht="11">
      <c r="A454" s="28">
        <v>466</v>
      </c>
      <c r="B454" s="32" t="s">
        <v>211</v>
      </c>
      <c r="C454" s="32" t="s">
        <v>1009</v>
      </c>
      <c r="D454" s="20">
        <v>1</v>
      </c>
      <c r="E454" s="21">
        <v>443000</v>
      </c>
      <c r="F454" s="21">
        <f t="shared" si="73"/>
        <v>531600</v>
      </c>
      <c r="G454" s="22">
        <f t="shared" si="74"/>
        <v>88600</v>
      </c>
      <c r="H454" s="22">
        <f t="shared" si="75"/>
        <v>88600</v>
      </c>
      <c r="I454" s="23">
        <f t="shared" si="76"/>
        <v>531600</v>
      </c>
    </row>
    <row r="455" spans="1:9" ht="11">
      <c r="A455" s="28">
        <v>467</v>
      </c>
      <c r="B455" s="32" t="s">
        <v>212</v>
      </c>
      <c r="C455" s="32" t="s">
        <v>1010</v>
      </c>
      <c r="D455" s="20">
        <v>1</v>
      </c>
      <c r="E455" s="21">
        <v>148000</v>
      </c>
      <c r="F455" s="21">
        <f t="shared" si="73"/>
        <v>177600</v>
      </c>
      <c r="G455" s="22">
        <f t="shared" si="74"/>
        <v>29600</v>
      </c>
      <c r="H455" s="22">
        <f t="shared" si="75"/>
        <v>29600</v>
      </c>
      <c r="I455" s="23">
        <f t="shared" si="76"/>
        <v>177600</v>
      </c>
    </row>
    <row r="456" spans="1:9" ht="11">
      <c r="A456" s="19">
        <v>468</v>
      </c>
      <c r="B456" s="32" t="s">
        <v>213</v>
      </c>
      <c r="C456" s="32" t="s">
        <v>1011</v>
      </c>
      <c r="D456" s="20">
        <v>1</v>
      </c>
      <c r="E456" s="21">
        <v>111000</v>
      </c>
      <c r="F456" s="21">
        <f t="shared" si="73"/>
        <v>133200</v>
      </c>
      <c r="G456" s="22">
        <f t="shared" si="74"/>
        <v>22200</v>
      </c>
      <c r="H456" s="22">
        <f t="shared" si="75"/>
        <v>22200</v>
      </c>
      <c r="I456" s="23">
        <f t="shared" si="76"/>
        <v>133200</v>
      </c>
    </row>
    <row r="457" spans="1:9" ht="11">
      <c r="A457" s="28">
        <v>469</v>
      </c>
      <c r="B457" s="32" t="s">
        <v>214</v>
      </c>
      <c r="C457" s="32" t="s">
        <v>1012</v>
      </c>
      <c r="D457" s="20">
        <v>1</v>
      </c>
      <c r="E457" s="21">
        <v>83300</v>
      </c>
      <c r="F457" s="21">
        <f t="shared" si="73"/>
        <v>99960</v>
      </c>
      <c r="G457" s="22">
        <f t="shared" si="74"/>
        <v>16660</v>
      </c>
      <c r="H457" s="22">
        <f t="shared" si="75"/>
        <v>16660</v>
      </c>
      <c r="I457" s="23">
        <f t="shared" si="76"/>
        <v>99960</v>
      </c>
    </row>
    <row r="458" spans="1:9" ht="12.65" customHeight="1">
      <c r="A458" s="28">
        <v>470</v>
      </c>
      <c r="B458" s="32" t="s">
        <v>215</v>
      </c>
      <c r="C458" s="32" t="s">
        <v>1013</v>
      </c>
      <c r="D458" s="20">
        <v>1</v>
      </c>
      <c r="E458" s="21">
        <v>20700</v>
      </c>
      <c r="F458" s="21">
        <f t="shared" si="73"/>
        <v>24840</v>
      </c>
      <c r="G458" s="22">
        <f t="shared" si="74"/>
        <v>4140</v>
      </c>
      <c r="H458" s="22">
        <f t="shared" si="75"/>
        <v>4140</v>
      </c>
      <c r="I458" s="23">
        <f t="shared" si="76"/>
        <v>24840</v>
      </c>
    </row>
    <row r="459" spans="1:9" ht="11">
      <c r="A459" s="19">
        <v>471</v>
      </c>
      <c r="B459" s="32" t="s">
        <v>216</v>
      </c>
      <c r="C459" s="32" t="s">
        <v>1014</v>
      </c>
      <c r="D459" s="20">
        <v>1</v>
      </c>
      <c r="E459" s="21">
        <v>195000</v>
      </c>
      <c r="F459" s="21">
        <f t="shared" si="73"/>
        <v>234000</v>
      </c>
      <c r="G459" s="22">
        <f t="shared" si="74"/>
        <v>39000</v>
      </c>
      <c r="H459" s="22">
        <f t="shared" si="75"/>
        <v>39000</v>
      </c>
      <c r="I459" s="23">
        <f t="shared" si="76"/>
        <v>234000</v>
      </c>
    </row>
    <row r="460" spans="1:9" ht="11">
      <c r="A460" s="28">
        <v>472</v>
      </c>
      <c r="B460" s="32" t="s">
        <v>217</v>
      </c>
      <c r="C460" s="32" t="s">
        <v>1015</v>
      </c>
      <c r="D460" s="20">
        <v>1</v>
      </c>
      <c r="E460" s="21">
        <v>9190</v>
      </c>
      <c r="F460" s="21">
        <f t="shared" si="73"/>
        <v>11028</v>
      </c>
      <c r="G460" s="22">
        <f t="shared" si="74"/>
        <v>1838</v>
      </c>
      <c r="H460" s="22">
        <f t="shared" si="75"/>
        <v>1838</v>
      </c>
      <c r="I460" s="23">
        <f t="shared" si="76"/>
        <v>11028</v>
      </c>
    </row>
    <row r="461" spans="1:9" ht="11">
      <c r="A461" s="19">
        <v>473</v>
      </c>
      <c r="B461" s="32" t="s">
        <v>218</v>
      </c>
      <c r="C461" s="32" t="s">
        <v>1016</v>
      </c>
      <c r="D461" s="20">
        <v>1</v>
      </c>
      <c r="E461" s="21">
        <v>31600</v>
      </c>
      <c r="F461" s="21">
        <f t="shared" si="73"/>
        <v>37920</v>
      </c>
      <c r="G461" s="22">
        <f t="shared" si="74"/>
        <v>6320</v>
      </c>
      <c r="H461" s="22">
        <f t="shared" si="75"/>
        <v>6320</v>
      </c>
      <c r="I461" s="23">
        <f t="shared" si="76"/>
        <v>37920</v>
      </c>
    </row>
    <row r="462" spans="1:9" ht="11">
      <c r="A462" s="28">
        <v>474</v>
      </c>
      <c r="B462" s="32" t="s">
        <v>219</v>
      </c>
      <c r="C462" s="32" t="s">
        <v>1017</v>
      </c>
      <c r="D462" s="20">
        <v>1</v>
      </c>
      <c r="E462" s="21">
        <v>12600</v>
      </c>
      <c r="F462" s="21">
        <f t="shared" si="73"/>
        <v>15120</v>
      </c>
      <c r="G462" s="22">
        <f t="shared" si="74"/>
        <v>2520</v>
      </c>
      <c r="H462" s="22">
        <f t="shared" si="75"/>
        <v>2520</v>
      </c>
      <c r="I462" s="23">
        <f t="shared" si="76"/>
        <v>15120</v>
      </c>
    </row>
    <row r="463" spans="1:9" ht="11">
      <c r="A463" s="28">
        <v>475</v>
      </c>
      <c r="B463" s="32" t="s">
        <v>220</v>
      </c>
      <c r="C463" s="32" t="s">
        <v>1018</v>
      </c>
      <c r="D463" s="20">
        <v>1</v>
      </c>
      <c r="E463" s="21">
        <v>6860</v>
      </c>
      <c r="F463" s="21">
        <f t="shared" si="73"/>
        <v>8232</v>
      </c>
      <c r="G463" s="22">
        <f t="shared" si="74"/>
        <v>1372</v>
      </c>
      <c r="H463" s="22">
        <f t="shared" si="75"/>
        <v>1372</v>
      </c>
      <c r="I463" s="23">
        <f t="shared" si="76"/>
        <v>8232</v>
      </c>
    </row>
    <row r="464" spans="1:9" ht="11">
      <c r="A464" s="19">
        <v>476</v>
      </c>
      <c r="B464" s="32" t="s">
        <v>221</v>
      </c>
      <c r="C464" s="32" t="s">
        <v>1019</v>
      </c>
      <c r="D464" s="20">
        <v>1</v>
      </c>
      <c r="E464" s="21">
        <v>7810</v>
      </c>
      <c r="F464" s="21">
        <f t="shared" si="73"/>
        <v>9372</v>
      </c>
      <c r="G464" s="22">
        <f t="shared" si="74"/>
        <v>1562</v>
      </c>
      <c r="H464" s="22">
        <f t="shared" si="75"/>
        <v>1562</v>
      </c>
      <c r="I464" s="23">
        <f t="shared" si="76"/>
        <v>9372</v>
      </c>
    </row>
    <row r="465" spans="1:9" ht="11">
      <c r="A465" s="28">
        <v>477</v>
      </c>
      <c r="B465" s="32" t="s">
        <v>222</v>
      </c>
      <c r="C465" s="32" t="s">
        <v>1020</v>
      </c>
      <c r="D465" s="20">
        <v>1</v>
      </c>
      <c r="E465" s="21">
        <v>5480</v>
      </c>
      <c r="F465" s="21">
        <f t="shared" si="73"/>
        <v>6576</v>
      </c>
      <c r="G465" s="22">
        <f t="shared" si="74"/>
        <v>1096</v>
      </c>
      <c r="H465" s="22">
        <f t="shared" si="75"/>
        <v>1096</v>
      </c>
      <c r="I465" s="23">
        <f t="shared" si="76"/>
        <v>6576</v>
      </c>
    </row>
    <row r="466" spans="1:9" ht="11">
      <c r="A466" s="28">
        <v>478</v>
      </c>
      <c r="B466" s="32" t="s">
        <v>339</v>
      </c>
      <c r="C466" s="32" t="s">
        <v>1021</v>
      </c>
      <c r="D466" s="20">
        <v>1</v>
      </c>
      <c r="E466" s="21">
        <v>55700</v>
      </c>
      <c r="F466" s="21">
        <f t="shared" si="73"/>
        <v>66840</v>
      </c>
      <c r="G466" s="22">
        <f t="shared" si="74"/>
        <v>11140</v>
      </c>
      <c r="H466" s="22">
        <f t="shared" si="75"/>
        <v>11140</v>
      </c>
      <c r="I466" s="23">
        <f t="shared" si="76"/>
        <v>66840</v>
      </c>
    </row>
    <row r="467" spans="1:9" ht="11">
      <c r="A467" s="19">
        <v>479</v>
      </c>
      <c r="B467" s="32" t="s">
        <v>340</v>
      </c>
      <c r="C467" s="32" t="s">
        <v>1022</v>
      </c>
      <c r="D467" s="20">
        <v>1</v>
      </c>
      <c r="E467" s="21">
        <v>41700</v>
      </c>
      <c r="F467" s="21">
        <f t="shared" si="73"/>
        <v>50040</v>
      </c>
      <c r="G467" s="22">
        <f t="shared" si="74"/>
        <v>8340</v>
      </c>
      <c r="H467" s="22">
        <f t="shared" si="75"/>
        <v>8340</v>
      </c>
      <c r="I467" s="23">
        <f t="shared" si="76"/>
        <v>50040</v>
      </c>
    </row>
    <row r="468" spans="1:9" ht="11">
      <c r="A468" s="28">
        <v>480</v>
      </c>
      <c r="B468" s="32" t="s">
        <v>341</v>
      </c>
      <c r="C468" s="32" t="s">
        <v>1023</v>
      </c>
      <c r="D468" s="20">
        <v>1</v>
      </c>
      <c r="E468" s="21">
        <v>41700</v>
      </c>
      <c r="F468" s="21">
        <f t="shared" si="73"/>
        <v>50040</v>
      </c>
      <c r="G468" s="22">
        <f t="shared" si="74"/>
        <v>8340</v>
      </c>
      <c r="H468" s="22">
        <f t="shared" si="75"/>
        <v>8340</v>
      </c>
      <c r="I468" s="23">
        <f t="shared" si="76"/>
        <v>50040</v>
      </c>
    </row>
    <row r="469" spans="1:9" ht="11">
      <c r="A469" s="28">
        <v>481</v>
      </c>
      <c r="B469" s="32" t="s">
        <v>363</v>
      </c>
      <c r="C469" s="32" t="s">
        <v>1024</v>
      </c>
      <c r="D469" s="20">
        <v>1</v>
      </c>
      <c r="E469" s="21">
        <v>41600</v>
      </c>
      <c r="F469" s="21">
        <f t="shared" si="73"/>
        <v>49920</v>
      </c>
      <c r="G469" s="22">
        <f t="shared" si="74"/>
        <v>8320</v>
      </c>
      <c r="H469" s="22">
        <f t="shared" si="75"/>
        <v>8320</v>
      </c>
      <c r="I469" s="23">
        <f t="shared" si="76"/>
        <v>49920</v>
      </c>
    </row>
    <row r="470" spans="1:9" ht="11">
      <c r="A470" s="19">
        <v>482</v>
      </c>
      <c r="B470" s="32" t="s">
        <v>439</v>
      </c>
      <c r="C470" s="32" t="s">
        <v>1025</v>
      </c>
      <c r="D470" s="20">
        <v>1</v>
      </c>
      <c r="E470" s="21">
        <v>177000</v>
      </c>
      <c r="F470" s="21">
        <f t="shared" si="73"/>
        <v>212400</v>
      </c>
      <c r="G470" s="22">
        <f t="shared" si="74"/>
        <v>35400</v>
      </c>
      <c r="H470" s="22">
        <f t="shared" si="75"/>
        <v>35400</v>
      </c>
      <c r="I470" s="23">
        <f t="shared" si="76"/>
        <v>212400</v>
      </c>
    </row>
    <row r="471" spans="1:9" ht="11">
      <c r="A471" s="28">
        <v>483</v>
      </c>
      <c r="B471" s="32" t="s">
        <v>440</v>
      </c>
      <c r="C471" s="32" t="s">
        <v>1026</v>
      </c>
      <c r="D471" s="20">
        <v>1</v>
      </c>
      <c r="E471" s="21">
        <v>74400</v>
      </c>
      <c r="F471" s="21">
        <f t="shared" si="73"/>
        <v>89280</v>
      </c>
      <c r="G471" s="22">
        <f t="shared" si="74"/>
        <v>14880</v>
      </c>
      <c r="H471" s="22">
        <f t="shared" si="75"/>
        <v>14880</v>
      </c>
      <c r="I471" s="23">
        <f t="shared" si="76"/>
        <v>89280</v>
      </c>
    </row>
    <row r="472" spans="1:9" ht="11">
      <c r="A472" s="19">
        <v>484</v>
      </c>
      <c r="B472" s="32" t="s">
        <v>342</v>
      </c>
      <c r="C472" s="32" t="s">
        <v>1027</v>
      </c>
      <c r="D472" s="20">
        <v>1</v>
      </c>
      <c r="E472" s="21">
        <v>48700</v>
      </c>
      <c r="F472" s="21">
        <f t="shared" si="73"/>
        <v>58440</v>
      </c>
      <c r="G472" s="22">
        <f t="shared" si="74"/>
        <v>9740</v>
      </c>
      <c r="H472" s="22">
        <f t="shared" si="75"/>
        <v>9740</v>
      </c>
      <c r="I472" s="23">
        <f t="shared" si="76"/>
        <v>58440</v>
      </c>
    </row>
    <row r="473" spans="1:9" ht="11">
      <c r="A473" s="28">
        <v>485</v>
      </c>
      <c r="B473" s="32" t="s">
        <v>343</v>
      </c>
      <c r="C473" s="32" t="s">
        <v>1028</v>
      </c>
      <c r="D473" s="20">
        <v>1</v>
      </c>
      <c r="E473" s="21">
        <v>31000</v>
      </c>
      <c r="F473" s="21">
        <f t="shared" si="73"/>
        <v>37200</v>
      </c>
      <c r="G473" s="22">
        <f t="shared" si="74"/>
        <v>6200</v>
      </c>
      <c r="H473" s="22">
        <f t="shared" si="75"/>
        <v>6200</v>
      </c>
      <c r="I473" s="23">
        <f t="shared" si="76"/>
        <v>37200</v>
      </c>
    </row>
    <row r="474" spans="1:9" ht="11">
      <c r="A474" s="28">
        <v>486</v>
      </c>
      <c r="B474" s="32" t="s">
        <v>344</v>
      </c>
      <c r="C474" s="32" t="s">
        <v>1029</v>
      </c>
      <c r="D474" s="20">
        <v>1</v>
      </c>
      <c r="E474" s="21">
        <v>196000</v>
      </c>
      <c r="F474" s="21">
        <f t="shared" si="73"/>
        <v>235200</v>
      </c>
      <c r="G474" s="22">
        <f t="shared" si="74"/>
        <v>39200</v>
      </c>
      <c r="H474" s="22">
        <f t="shared" si="75"/>
        <v>39200</v>
      </c>
      <c r="I474" s="23">
        <f t="shared" si="76"/>
        <v>235200</v>
      </c>
    </row>
    <row r="475" spans="1:9" ht="11">
      <c r="A475" s="19">
        <v>487</v>
      </c>
      <c r="B475" s="32" t="s">
        <v>441</v>
      </c>
      <c r="C475" s="32" t="s">
        <v>1030</v>
      </c>
      <c r="D475" s="20">
        <v>1</v>
      </c>
      <c r="E475" s="21">
        <v>258000</v>
      </c>
      <c r="F475" s="21">
        <f t="shared" si="73"/>
        <v>309600</v>
      </c>
      <c r="G475" s="22">
        <f t="shared" si="74"/>
        <v>51600</v>
      </c>
      <c r="H475" s="22">
        <f t="shared" si="75"/>
        <v>51600</v>
      </c>
      <c r="I475" s="23">
        <f t="shared" si="76"/>
        <v>309600</v>
      </c>
    </row>
    <row r="476" spans="1:9" ht="11">
      <c r="A476" s="28">
        <v>488</v>
      </c>
      <c r="B476" s="32" t="s">
        <v>374</v>
      </c>
      <c r="C476" s="32" t="s">
        <v>1031</v>
      </c>
      <c r="D476" s="20">
        <v>1</v>
      </c>
      <c r="E476" s="21">
        <v>80000</v>
      </c>
      <c r="F476" s="21">
        <f t="shared" si="73"/>
        <v>96000</v>
      </c>
      <c r="G476" s="22">
        <f t="shared" si="74"/>
        <v>16000</v>
      </c>
      <c r="H476" s="22">
        <f t="shared" si="75"/>
        <v>16000</v>
      </c>
      <c r="I476" s="23">
        <f t="shared" si="76"/>
        <v>96000</v>
      </c>
    </row>
    <row r="477" spans="1:9" ht="11">
      <c r="A477" s="28">
        <v>489</v>
      </c>
      <c r="B477" s="32" t="s">
        <v>442</v>
      </c>
      <c r="C477" s="32" t="s">
        <v>1032</v>
      </c>
      <c r="D477" s="20">
        <v>1</v>
      </c>
      <c r="E477" s="21">
        <v>354000</v>
      </c>
      <c r="F477" s="21">
        <f t="shared" ref="F477:F626" si="89">E477*1.2</f>
        <v>424800</v>
      </c>
      <c r="G477" s="22">
        <f t="shared" ref="G477:G626" si="90">F477-E477</f>
        <v>70800</v>
      </c>
      <c r="H477" s="22">
        <f t="shared" ref="H477:H626" si="91">D477*G477</f>
        <v>70800</v>
      </c>
      <c r="I477" s="23">
        <f t="shared" ref="I477:I626" si="92">D477*F477</f>
        <v>424800</v>
      </c>
    </row>
    <row r="478" spans="1:9" ht="11">
      <c r="A478" s="19">
        <v>490</v>
      </c>
      <c r="B478" s="32" t="s">
        <v>443</v>
      </c>
      <c r="C478" s="32" t="s">
        <v>1033</v>
      </c>
      <c r="D478" s="20">
        <v>1</v>
      </c>
      <c r="E478" s="21">
        <v>416000</v>
      </c>
      <c r="F478" s="21">
        <f t="shared" si="89"/>
        <v>499200</v>
      </c>
      <c r="G478" s="22">
        <f t="shared" si="90"/>
        <v>83200</v>
      </c>
      <c r="H478" s="22">
        <f t="shared" si="91"/>
        <v>83200</v>
      </c>
      <c r="I478" s="23">
        <f t="shared" si="92"/>
        <v>499200</v>
      </c>
    </row>
    <row r="479" spans="1:9" ht="11">
      <c r="A479" s="28">
        <v>491</v>
      </c>
      <c r="B479" s="32" t="s">
        <v>444</v>
      </c>
      <c r="C479" s="32" t="s">
        <v>1034</v>
      </c>
      <c r="D479" s="20">
        <v>1</v>
      </c>
      <c r="E479" s="21">
        <v>312000</v>
      </c>
      <c r="F479" s="21">
        <f t="shared" si="89"/>
        <v>374400</v>
      </c>
      <c r="G479" s="22">
        <f t="shared" si="90"/>
        <v>62400</v>
      </c>
      <c r="H479" s="22">
        <f t="shared" si="91"/>
        <v>62400</v>
      </c>
      <c r="I479" s="23">
        <f t="shared" si="92"/>
        <v>374400</v>
      </c>
    </row>
    <row r="480" spans="1:9" ht="11">
      <c r="A480" s="28">
        <v>492</v>
      </c>
      <c r="B480" s="32" t="s">
        <v>445</v>
      </c>
      <c r="C480" s="32" t="s">
        <v>1035</v>
      </c>
      <c r="D480" s="20">
        <v>1</v>
      </c>
      <c r="E480" s="21">
        <v>184000</v>
      </c>
      <c r="F480" s="21">
        <f t="shared" si="89"/>
        <v>220800</v>
      </c>
      <c r="G480" s="22">
        <f t="shared" si="90"/>
        <v>36800</v>
      </c>
      <c r="H480" s="22">
        <f t="shared" si="91"/>
        <v>36800</v>
      </c>
      <c r="I480" s="23">
        <f t="shared" si="92"/>
        <v>220800</v>
      </c>
    </row>
    <row r="481" spans="1:9" ht="11">
      <c r="A481" s="19">
        <v>493</v>
      </c>
      <c r="B481" s="32" t="s">
        <v>345</v>
      </c>
      <c r="C481" s="32" t="s">
        <v>1036</v>
      </c>
      <c r="D481" s="20">
        <v>1</v>
      </c>
      <c r="E481" s="21">
        <v>37300</v>
      </c>
      <c r="F481" s="21">
        <f t="shared" si="89"/>
        <v>44760</v>
      </c>
      <c r="G481" s="22">
        <f t="shared" si="90"/>
        <v>7460</v>
      </c>
      <c r="H481" s="22">
        <f t="shared" si="91"/>
        <v>7460</v>
      </c>
      <c r="I481" s="23">
        <f t="shared" si="92"/>
        <v>44760</v>
      </c>
    </row>
    <row r="482" spans="1:9" ht="11">
      <c r="A482" s="28">
        <v>494</v>
      </c>
      <c r="B482" s="32" t="s">
        <v>346</v>
      </c>
      <c r="C482" s="32" t="s">
        <v>1037</v>
      </c>
      <c r="D482" s="20">
        <v>1</v>
      </c>
      <c r="E482" s="21">
        <v>28900</v>
      </c>
      <c r="F482" s="21">
        <f t="shared" si="89"/>
        <v>34680</v>
      </c>
      <c r="G482" s="22">
        <f t="shared" si="90"/>
        <v>5780</v>
      </c>
      <c r="H482" s="22">
        <f t="shared" si="91"/>
        <v>5780</v>
      </c>
      <c r="I482" s="23">
        <f t="shared" si="92"/>
        <v>34680</v>
      </c>
    </row>
    <row r="483" spans="1:9" ht="11">
      <c r="A483" s="19">
        <v>495</v>
      </c>
      <c r="B483" s="32" t="s">
        <v>376</v>
      </c>
      <c r="C483" s="32" t="s">
        <v>1038</v>
      </c>
      <c r="D483" s="20">
        <v>1</v>
      </c>
      <c r="E483" s="21">
        <v>14900</v>
      </c>
      <c r="F483" s="21">
        <f t="shared" si="89"/>
        <v>17880</v>
      </c>
      <c r="G483" s="22">
        <f t="shared" si="90"/>
        <v>2980</v>
      </c>
      <c r="H483" s="22">
        <f t="shared" si="91"/>
        <v>2980</v>
      </c>
      <c r="I483" s="23">
        <f t="shared" si="92"/>
        <v>17880</v>
      </c>
    </row>
    <row r="484" spans="1:9" ht="11">
      <c r="A484" s="28">
        <v>496</v>
      </c>
      <c r="B484" s="32" t="s">
        <v>377</v>
      </c>
      <c r="C484" s="32" t="s">
        <v>1039</v>
      </c>
      <c r="D484" s="20">
        <v>1</v>
      </c>
      <c r="E484" s="21">
        <v>32100</v>
      </c>
      <c r="F484" s="21">
        <f t="shared" si="89"/>
        <v>38520</v>
      </c>
      <c r="G484" s="22">
        <f t="shared" si="90"/>
        <v>6420</v>
      </c>
      <c r="H484" s="22">
        <f t="shared" si="91"/>
        <v>6420</v>
      </c>
      <c r="I484" s="23">
        <f t="shared" si="92"/>
        <v>38520</v>
      </c>
    </row>
    <row r="485" spans="1:9" ht="11">
      <c r="A485" s="28">
        <v>497</v>
      </c>
      <c r="B485" s="32" t="s">
        <v>347</v>
      </c>
      <c r="C485" s="32" t="s">
        <v>1040</v>
      </c>
      <c r="D485" s="20">
        <v>1</v>
      </c>
      <c r="E485" s="21">
        <v>53500</v>
      </c>
      <c r="F485" s="21">
        <f t="shared" si="89"/>
        <v>64200</v>
      </c>
      <c r="G485" s="22">
        <f t="shared" si="90"/>
        <v>10700</v>
      </c>
      <c r="H485" s="22">
        <f t="shared" si="91"/>
        <v>10700</v>
      </c>
      <c r="I485" s="23">
        <f t="shared" si="92"/>
        <v>64200</v>
      </c>
    </row>
    <row r="486" spans="1:9" ht="11">
      <c r="A486" s="19">
        <v>498</v>
      </c>
      <c r="B486" s="32" t="s">
        <v>348</v>
      </c>
      <c r="C486" s="32" t="s">
        <v>1041</v>
      </c>
      <c r="D486" s="20">
        <v>1</v>
      </c>
      <c r="E486" s="21">
        <v>58400</v>
      </c>
      <c r="F486" s="21">
        <f t="shared" si="89"/>
        <v>70080</v>
      </c>
      <c r="G486" s="22">
        <f t="shared" si="90"/>
        <v>11680</v>
      </c>
      <c r="H486" s="22">
        <f t="shared" si="91"/>
        <v>11680</v>
      </c>
      <c r="I486" s="23">
        <f t="shared" si="92"/>
        <v>70080</v>
      </c>
    </row>
    <row r="487" spans="1:9" ht="11">
      <c r="A487" s="28">
        <v>499</v>
      </c>
      <c r="B487" s="32" t="s">
        <v>349</v>
      </c>
      <c r="C487" s="32" t="s">
        <v>1042</v>
      </c>
      <c r="D487" s="20">
        <v>1</v>
      </c>
      <c r="E487" s="21">
        <v>42700</v>
      </c>
      <c r="F487" s="21">
        <f t="shared" si="89"/>
        <v>51240</v>
      </c>
      <c r="G487" s="22">
        <f t="shared" si="90"/>
        <v>8540</v>
      </c>
      <c r="H487" s="22">
        <f t="shared" si="91"/>
        <v>8540</v>
      </c>
      <c r="I487" s="23">
        <f t="shared" si="92"/>
        <v>51240</v>
      </c>
    </row>
    <row r="488" spans="1:9" ht="11">
      <c r="A488" s="28">
        <v>500</v>
      </c>
      <c r="B488" s="32" t="s">
        <v>350</v>
      </c>
      <c r="C488" s="32" t="s">
        <v>1043</v>
      </c>
      <c r="D488" s="20">
        <v>1</v>
      </c>
      <c r="E488" s="21">
        <v>147000</v>
      </c>
      <c r="F488" s="21">
        <f t="shared" si="89"/>
        <v>176400</v>
      </c>
      <c r="G488" s="22">
        <f t="shared" si="90"/>
        <v>29400</v>
      </c>
      <c r="H488" s="22">
        <f t="shared" si="91"/>
        <v>29400</v>
      </c>
      <c r="I488" s="23">
        <f t="shared" si="92"/>
        <v>176400</v>
      </c>
    </row>
    <row r="489" spans="1:9" ht="11">
      <c r="A489" s="19">
        <v>501</v>
      </c>
      <c r="B489" s="32" t="s">
        <v>378</v>
      </c>
      <c r="C489" s="32" t="s">
        <v>1044</v>
      </c>
      <c r="D489" s="20">
        <v>1</v>
      </c>
      <c r="E489" s="21">
        <v>21000</v>
      </c>
      <c r="F489" s="21">
        <f t="shared" si="89"/>
        <v>25200</v>
      </c>
      <c r="G489" s="22">
        <f t="shared" si="90"/>
        <v>4200</v>
      </c>
      <c r="H489" s="22">
        <f t="shared" si="91"/>
        <v>4200</v>
      </c>
      <c r="I489" s="23">
        <f t="shared" si="92"/>
        <v>25200</v>
      </c>
    </row>
    <row r="490" spans="1:9" ht="11">
      <c r="A490" s="28">
        <v>502</v>
      </c>
      <c r="B490" s="32" t="s">
        <v>379</v>
      </c>
      <c r="C490" s="32" t="s">
        <v>1045</v>
      </c>
      <c r="D490" s="20">
        <v>1</v>
      </c>
      <c r="E490" s="21">
        <v>50800</v>
      </c>
      <c r="F490" s="21">
        <f t="shared" si="89"/>
        <v>60960</v>
      </c>
      <c r="G490" s="22">
        <f t="shared" si="90"/>
        <v>10160</v>
      </c>
      <c r="H490" s="22">
        <f t="shared" si="91"/>
        <v>10160</v>
      </c>
      <c r="I490" s="23">
        <f t="shared" si="92"/>
        <v>60960</v>
      </c>
    </row>
    <row r="491" spans="1:9" ht="11">
      <c r="A491" s="28">
        <v>503</v>
      </c>
      <c r="B491" s="32" t="s">
        <v>351</v>
      </c>
      <c r="C491" s="32" t="s">
        <v>1046</v>
      </c>
      <c r="D491" s="20">
        <v>1</v>
      </c>
      <c r="E491" s="21">
        <v>47000</v>
      </c>
      <c r="F491" s="21">
        <f t="shared" si="89"/>
        <v>56400</v>
      </c>
      <c r="G491" s="22">
        <f t="shared" si="90"/>
        <v>9400</v>
      </c>
      <c r="H491" s="22">
        <f t="shared" si="91"/>
        <v>9400</v>
      </c>
      <c r="I491" s="23">
        <f t="shared" si="92"/>
        <v>56400</v>
      </c>
    </row>
    <row r="492" spans="1:9" ht="11">
      <c r="A492" s="19">
        <v>504</v>
      </c>
      <c r="B492" s="32" t="s">
        <v>352</v>
      </c>
      <c r="C492" s="32" t="s">
        <v>1047</v>
      </c>
      <c r="D492" s="20">
        <v>1</v>
      </c>
      <c r="E492" s="21">
        <v>118000</v>
      </c>
      <c r="F492" s="21">
        <f t="shared" si="89"/>
        <v>141600</v>
      </c>
      <c r="G492" s="22">
        <f t="shared" si="90"/>
        <v>23600</v>
      </c>
      <c r="H492" s="22">
        <f t="shared" si="91"/>
        <v>23600</v>
      </c>
      <c r="I492" s="23">
        <f t="shared" si="92"/>
        <v>141600</v>
      </c>
    </row>
    <row r="493" spans="1:9" ht="11">
      <c r="A493" s="28">
        <v>505</v>
      </c>
      <c r="B493" s="32" t="s">
        <v>380</v>
      </c>
      <c r="C493" s="32" t="s">
        <v>1048</v>
      </c>
      <c r="D493" s="20">
        <v>1</v>
      </c>
      <c r="E493" s="21">
        <v>26600</v>
      </c>
      <c r="F493" s="21">
        <f t="shared" si="89"/>
        <v>31920</v>
      </c>
      <c r="G493" s="22">
        <f t="shared" si="90"/>
        <v>5320</v>
      </c>
      <c r="H493" s="22">
        <f t="shared" si="91"/>
        <v>5320</v>
      </c>
      <c r="I493" s="23">
        <f t="shared" si="92"/>
        <v>31920</v>
      </c>
    </row>
    <row r="494" spans="1:9" ht="11">
      <c r="A494" s="19">
        <v>506</v>
      </c>
      <c r="B494" s="32" t="s">
        <v>381</v>
      </c>
      <c r="C494" s="32" t="s">
        <v>1049</v>
      </c>
      <c r="D494" s="20">
        <v>1</v>
      </c>
      <c r="E494" s="21">
        <v>62400</v>
      </c>
      <c r="F494" s="21">
        <f t="shared" si="89"/>
        <v>74880</v>
      </c>
      <c r="G494" s="22">
        <f t="shared" si="90"/>
        <v>12480</v>
      </c>
      <c r="H494" s="22">
        <f t="shared" si="91"/>
        <v>12480</v>
      </c>
      <c r="I494" s="23">
        <f t="shared" si="92"/>
        <v>74880</v>
      </c>
    </row>
    <row r="495" spans="1:9" ht="11">
      <c r="A495" s="28">
        <v>507</v>
      </c>
      <c r="B495" s="32" t="s">
        <v>353</v>
      </c>
      <c r="C495" s="32" t="s">
        <v>1050</v>
      </c>
      <c r="D495" s="20">
        <v>1</v>
      </c>
      <c r="E495" s="21">
        <v>109000</v>
      </c>
      <c r="F495" s="21">
        <f t="shared" si="89"/>
        <v>130800</v>
      </c>
      <c r="G495" s="22">
        <f t="shared" si="90"/>
        <v>21800</v>
      </c>
      <c r="H495" s="22">
        <f t="shared" si="91"/>
        <v>21800</v>
      </c>
      <c r="I495" s="23">
        <f t="shared" si="92"/>
        <v>130800</v>
      </c>
    </row>
    <row r="496" spans="1:9" ht="11">
      <c r="A496" s="28">
        <v>508</v>
      </c>
      <c r="B496" s="32" t="s">
        <v>354</v>
      </c>
      <c r="C496" s="32" t="s">
        <v>1051</v>
      </c>
      <c r="D496" s="20">
        <v>1</v>
      </c>
      <c r="E496" s="21">
        <v>156000</v>
      </c>
      <c r="F496" s="21">
        <f>E496*1.2</f>
        <v>187200</v>
      </c>
      <c r="G496" s="22">
        <f>F496-E496</f>
        <v>31200</v>
      </c>
      <c r="H496" s="22">
        <f>D496*G496</f>
        <v>31200</v>
      </c>
      <c r="I496" s="23">
        <f>D496*F496</f>
        <v>187200</v>
      </c>
    </row>
    <row r="497" spans="1:9" ht="11">
      <c r="A497" s="19">
        <v>509</v>
      </c>
      <c r="B497" s="32" t="s">
        <v>460</v>
      </c>
      <c r="C497" s="32" t="s">
        <v>1052</v>
      </c>
      <c r="D497" s="20">
        <v>1</v>
      </c>
      <c r="E497" s="21">
        <v>189000</v>
      </c>
      <c r="F497" s="21">
        <f>E497*1.2</f>
        <v>226800</v>
      </c>
      <c r="G497" s="22">
        <f>F497-E497</f>
        <v>37800</v>
      </c>
      <c r="H497" s="22">
        <f>D497*G497</f>
        <v>37800</v>
      </c>
      <c r="I497" s="23">
        <f>D497*F497</f>
        <v>226800</v>
      </c>
    </row>
    <row r="498" spans="1:9" ht="11">
      <c r="A498" s="28">
        <v>510</v>
      </c>
      <c r="B498" s="32" t="s">
        <v>449</v>
      </c>
      <c r="C498" s="32" t="s">
        <v>1053</v>
      </c>
      <c r="D498" s="20">
        <v>1</v>
      </c>
      <c r="E498" s="21">
        <v>27700</v>
      </c>
      <c r="F498" s="21">
        <f>E498*1.2</f>
        <v>33240</v>
      </c>
      <c r="G498" s="22">
        <f>F498-E498</f>
        <v>5540</v>
      </c>
      <c r="H498" s="22">
        <f>D498*G498</f>
        <v>5540</v>
      </c>
      <c r="I498" s="23">
        <f>D498*F498</f>
        <v>33240</v>
      </c>
    </row>
    <row r="499" spans="1:9" ht="11">
      <c r="A499" s="28">
        <v>511</v>
      </c>
      <c r="B499" s="32" t="s">
        <v>450</v>
      </c>
      <c r="C499" s="32" t="s">
        <v>1054</v>
      </c>
      <c r="D499" s="20">
        <v>1</v>
      </c>
      <c r="E499" s="21">
        <v>54300</v>
      </c>
      <c r="F499" s="21">
        <f>E499*1.2</f>
        <v>65160</v>
      </c>
      <c r="G499" s="22">
        <f>F499-E499</f>
        <v>10860</v>
      </c>
      <c r="H499" s="22">
        <f>D499*G499</f>
        <v>10860</v>
      </c>
      <c r="I499" s="23">
        <f>D499*F499</f>
        <v>65160</v>
      </c>
    </row>
    <row r="500" spans="1:9" ht="11">
      <c r="A500" s="19">
        <v>512</v>
      </c>
      <c r="B500" s="32" t="s">
        <v>451</v>
      </c>
      <c r="C500" s="32" t="s">
        <v>1055</v>
      </c>
      <c r="D500" s="20">
        <v>1</v>
      </c>
      <c r="E500" s="21">
        <v>24100</v>
      </c>
      <c r="F500" s="21">
        <f>E500*1.2</f>
        <v>28920</v>
      </c>
      <c r="G500" s="22">
        <f>F500-E500</f>
        <v>4820</v>
      </c>
      <c r="H500" s="22">
        <f>D500*G500</f>
        <v>4820</v>
      </c>
      <c r="I500" s="23">
        <f>D500*F500</f>
        <v>28920</v>
      </c>
    </row>
    <row r="501" spans="1:9" ht="11">
      <c r="A501" s="28">
        <v>513</v>
      </c>
      <c r="B501" s="32" t="s">
        <v>464</v>
      </c>
      <c r="C501" s="32" t="s">
        <v>1056</v>
      </c>
      <c r="D501" s="20">
        <v>1</v>
      </c>
      <c r="E501" s="21">
        <v>81000</v>
      </c>
      <c r="F501" s="21">
        <f t="shared" si="89"/>
        <v>97200</v>
      </c>
      <c r="G501" s="22">
        <f t="shared" si="90"/>
        <v>16200</v>
      </c>
      <c r="H501" s="22">
        <f t="shared" si="91"/>
        <v>16200</v>
      </c>
      <c r="I501" s="23">
        <f t="shared" si="92"/>
        <v>97200</v>
      </c>
    </row>
    <row r="502" spans="1:9" ht="11">
      <c r="A502" s="28">
        <v>514</v>
      </c>
      <c r="B502" s="32" t="s">
        <v>465</v>
      </c>
      <c r="C502" s="32" t="s">
        <v>1057</v>
      </c>
      <c r="D502" s="20">
        <v>1</v>
      </c>
      <c r="E502" s="21">
        <v>87000</v>
      </c>
      <c r="F502" s="21">
        <f t="shared" si="89"/>
        <v>104400</v>
      </c>
      <c r="G502" s="22">
        <f t="shared" si="90"/>
        <v>17400</v>
      </c>
      <c r="H502" s="22">
        <f t="shared" si="91"/>
        <v>17400</v>
      </c>
      <c r="I502" s="23">
        <f t="shared" si="92"/>
        <v>104400</v>
      </c>
    </row>
    <row r="503" spans="1:9" ht="11">
      <c r="A503" s="28">
        <v>515</v>
      </c>
      <c r="B503" s="32" t="s">
        <v>1281</v>
      </c>
      <c r="C503" s="32" t="s">
        <v>1280</v>
      </c>
      <c r="D503" s="20">
        <v>1</v>
      </c>
      <c r="E503" s="21">
        <v>98000</v>
      </c>
      <c r="F503" s="21">
        <f t="shared" ref="F503" si="93">E503*1.2</f>
        <v>117600</v>
      </c>
      <c r="G503" s="22">
        <f t="shared" ref="G503" si="94">F503-E503</f>
        <v>19600</v>
      </c>
      <c r="H503" s="22">
        <f t="shared" ref="H503" si="95">D503*G503</f>
        <v>19600</v>
      </c>
      <c r="I503" s="23">
        <f t="shared" ref="I503" si="96">D503*F503</f>
        <v>117600</v>
      </c>
    </row>
    <row r="504" spans="1:9" ht="11">
      <c r="A504" s="19">
        <v>515</v>
      </c>
      <c r="B504" s="32" t="s">
        <v>1058</v>
      </c>
      <c r="C504" s="32" t="s">
        <v>1059</v>
      </c>
      <c r="D504" s="20">
        <v>1</v>
      </c>
      <c r="E504" s="21">
        <v>44600</v>
      </c>
      <c r="F504" s="21">
        <f t="shared" si="89"/>
        <v>53520</v>
      </c>
      <c r="G504" s="22">
        <f t="shared" si="90"/>
        <v>8920</v>
      </c>
      <c r="H504" s="22">
        <f t="shared" si="91"/>
        <v>8920</v>
      </c>
      <c r="I504" s="23">
        <f t="shared" si="92"/>
        <v>53520</v>
      </c>
    </row>
    <row r="505" spans="1:9" ht="11">
      <c r="A505" s="19">
        <v>515</v>
      </c>
      <c r="B505" s="32" t="s">
        <v>1283</v>
      </c>
      <c r="C505" s="32" t="s">
        <v>1282</v>
      </c>
      <c r="D505" s="20">
        <v>1</v>
      </c>
      <c r="E505" s="21">
        <v>7130</v>
      </c>
      <c r="F505" s="21">
        <f t="shared" si="89"/>
        <v>8556</v>
      </c>
      <c r="G505" s="22">
        <f t="shared" si="90"/>
        <v>1426</v>
      </c>
      <c r="H505" s="22">
        <f t="shared" si="91"/>
        <v>1426</v>
      </c>
      <c r="I505" s="23">
        <f t="shared" si="92"/>
        <v>8556</v>
      </c>
    </row>
    <row r="506" spans="1:9" ht="11">
      <c r="A506" s="19">
        <v>516</v>
      </c>
      <c r="B506" s="32" t="s">
        <v>1284</v>
      </c>
      <c r="C506" s="32" t="s">
        <v>1285</v>
      </c>
      <c r="D506" s="20">
        <v>1</v>
      </c>
      <c r="E506" s="21">
        <v>10000</v>
      </c>
      <c r="F506" s="21">
        <f t="shared" si="89"/>
        <v>12000</v>
      </c>
      <c r="G506" s="22">
        <f t="shared" si="90"/>
        <v>2000</v>
      </c>
      <c r="H506" s="22">
        <f t="shared" si="91"/>
        <v>2000</v>
      </c>
      <c r="I506" s="23">
        <f t="shared" si="92"/>
        <v>12000</v>
      </c>
    </row>
    <row r="507" spans="1:9" ht="11">
      <c r="A507" s="28">
        <v>516</v>
      </c>
      <c r="B507" s="32" t="s">
        <v>1060</v>
      </c>
      <c r="C507" s="32" t="s">
        <v>1061</v>
      </c>
      <c r="D507" s="20">
        <v>1</v>
      </c>
      <c r="E507" s="21">
        <v>91100</v>
      </c>
      <c r="F507" s="21">
        <f t="shared" si="89"/>
        <v>109320</v>
      </c>
      <c r="G507" s="22">
        <f t="shared" si="90"/>
        <v>18220</v>
      </c>
      <c r="H507" s="22">
        <f t="shared" si="91"/>
        <v>18220</v>
      </c>
      <c r="I507" s="23">
        <f t="shared" si="92"/>
        <v>109320</v>
      </c>
    </row>
    <row r="508" spans="1:9" ht="11">
      <c r="A508" s="19">
        <v>517</v>
      </c>
      <c r="B508" s="32" t="s">
        <v>1062</v>
      </c>
      <c r="C508" s="32" t="s">
        <v>1063</v>
      </c>
      <c r="D508" s="20">
        <v>1</v>
      </c>
      <c r="E508" s="21">
        <v>410000</v>
      </c>
      <c r="F508" s="21">
        <f t="shared" si="89"/>
        <v>492000</v>
      </c>
      <c r="G508" s="22">
        <f t="shared" si="90"/>
        <v>82000</v>
      </c>
      <c r="H508" s="22">
        <f t="shared" si="91"/>
        <v>82000</v>
      </c>
      <c r="I508" s="23">
        <f t="shared" si="92"/>
        <v>492000</v>
      </c>
    </row>
    <row r="509" spans="1:9" ht="11">
      <c r="A509" s="28">
        <v>518</v>
      </c>
      <c r="B509" s="32" t="s">
        <v>1064</v>
      </c>
      <c r="C509" s="32" t="s">
        <v>1065</v>
      </c>
      <c r="D509" s="20">
        <v>1</v>
      </c>
      <c r="E509" s="21">
        <v>274000</v>
      </c>
      <c r="F509" s="21">
        <f t="shared" si="89"/>
        <v>328800</v>
      </c>
      <c r="G509" s="22">
        <f t="shared" si="90"/>
        <v>54800</v>
      </c>
      <c r="H509" s="22">
        <f t="shared" si="91"/>
        <v>54800</v>
      </c>
      <c r="I509" s="23">
        <f t="shared" si="92"/>
        <v>328800</v>
      </c>
    </row>
    <row r="510" spans="1:9" ht="11">
      <c r="A510" s="28">
        <v>518</v>
      </c>
      <c r="B510" s="32" t="s">
        <v>1287</v>
      </c>
      <c r="C510" s="32" t="s">
        <v>1286</v>
      </c>
      <c r="D510" s="20">
        <v>1</v>
      </c>
      <c r="E510" s="21">
        <v>438000</v>
      </c>
      <c r="F510" s="21">
        <f t="shared" ref="F510" si="97">E510*1.2</f>
        <v>525600</v>
      </c>
      <c r="G510" s="22">
        <f t="shared" ref="G510" si="98">F510-E510</f>
        <v>87600</v>
      </c>
      <c r="H510" s="22">
        <f t="shared" ref="H510" si="99">D510*G510</f>
        <v>87600</v>
      </c>
      <c r="I510" s="23">
        <f t="shared" ref="I510" si="100">D510*F510</f>
        <v>525600</v>
      </c>
    </row>
    <row r="511" spans="1:9" ht="11">
      <c r="A511" s="28">
        <v>519</v>
      </c>
      <c r="B511" s="32" t="s">
        <v>1066</v>
      </c>
      <c r="C511" s="32" t="s">
        <v>1067</v>
      </c>
      <c r="D511" s="20">
        <v>1</v>
      </c>
      <c r="E511" s="21">
        <v>256000</v>
      </c>
      <c r="F511" s="21">
        <f t="shared" si="89"/>
        <v>307200</v>
      </c>
      <c r="G511" s="22">
        <f t="shared" si="90"/>
        <v>51200</v>
      </c>
      <c r="H511" s="22">
        <f t="shared" si="91"/>
        <v>51200</v>
      </c>
      <c r="I511" s="23">
        <f t="shared" si="92"/>
        <v>307200</v>
      </c>
    </row>
    <row r="512" spans="1:9" ht="11">
      <c r="A512" s="19">
        <v>520</v>
      </c>
      <c r="B512" s="32" t="s">
        <v>1068</v>
      </c>
      <c r="C512" s="32" t="s">
        <v>1069</v>
      </c>
      <c r="D512" s="20">
        <v>1</v>
      </c>
      <c r="E512" s="21">
        <v>296000</v>
      </c>
      <c r="F512" s="21">
        <f t="shared" si="89"/>
        <v>355200</v>
      </c>
      <c r="G512" s="22">
        <f t="shared" si="90"/>
        <v>59200</v>
      </c>
      <c r="H512" s="22">
        <f t="shared" si="91"/>
        <v>59200</v>
      </c>
      <c r="I512" s="23">
        <f t="shared" si="92"/>
        <v>355200</v>
      </c>
    </row>
    <row r="513" spans="1:9" ht="11">
      <c r="A513" s="19">
        <v>520</v>
      </c>
      <c r="B513" s="32" t="s">
        <v>1068</v>
      </c>
      <c r="C513" s="32" t="s">
        <v>1069</v>
      </c>
      <c r="D513" s="20">
        <v>1</v>
      </c>
      <c r="E513" s="21">
        <v>296000</v>
      </c>
      <c r="F513" s="21">
        <f t="shared" ref="F513:F514" si="101">E513*1.2</f>
        <v>355200</v>
      </c>
      <c r="G513" s="22">
        <f t="shared" ref="G513:G514" si="102">F513-E513</f>
        <v>59200</v>
      </c>
      <c r="H513" s="22">
        <f t="shared" ref="H513:H514" si="103">D513*G513</f>
        <v>59200</v>
      </c>
      <c r="I513" s="23">
        <f t="shared" ref="I513:I514" si="104">D513*F513</f>
        <v>355200</v>
      </c>
    </row>
    <row r="514" spans="1:9" ht="11">
      <c r="A514" s="19">
        <v>521</v>
      </c>
      <c r="B514" s="32" t="s">
        <v>1289</v>
      </c>
      <c r="C514" s="32" t="s">
        <v>1288</v>
      </c>
      <c r="D514" s="20">
        <v>1</v>
      </c>
      <c r="E514" s="21">
        <v>423000</v>
      </c>
      <c r="F514" s="21">
        <f t="shared" si="101"/>
        <v>507600</v>
      </c>
      <c r="G514" s="22">
        <f t="shared" si="102"/>
        <v>84600</v>
      </c>
      <c r="H514" s="22">
        <f t="shared" si="103"/>
        <v>84600</v>
      </c>
      <c r="I514" s="23">
        <f t="shared" si="104"/>
        <v>507600</v>
      </c>
    </row>
    <row r="515" spans="1:9" ht="11">
      <c r="A515" s="28">
        <v>521</v>
      </c>
      <c r="B515" s="32" t="s">
        <v>1070</v>
      </c>
      <c r="C515" s="32" t="s">
        <v>1071</v>
      </c>
      <c r="D515" s="20">
        <v>1</v>
      </c>
      <c r="E515" s="21">
        <v>32100</v>
      </c>
      <c r="F515" s="21">
        <f t="shared" si="89"/>
        <v>38520</v>
      </c>
      <c r="G515" s="22">
        <f t="shared" si="90"/>
        <v>6420</v>
      </c>
      <c r="H515" s="22">
        <f t="shared" si="91"/>
        <v>6420</v>
      </c>
      <c r="I515" s="23">
        <f t="shared" si="92"/>
        <v>38520</v>
      </c>
    </row>
    <row r="516" spans="1:9" ht="11">
      <c r="A516" s="28">
        <v>522</v>
      </c>
      <c r="B516" s="32" t="s">
        <v>1072</v>
      </c>
      <c r="C516" s="32" t="s">
        <v>1073</v>
      </c>
      <c r="D516" s="20">
        <v>1</v>
      </c>
      <c r="E516" s="21">
        <v>267000</v>
      </c>
      <c r="F516" s="21">
        <f t="shared" si="89"/>
        <v>320400</v>
      </c>
      <c r="G516" s="22">
        <f t="shared" si="90"/>
        <v>53400</v>
      </c>
      <c r="H516" s="22">
        <f t="shared" si="91"/>
        <v>53400</v>
      </c>
      <c r="I516" s="23">
        <f t="shared" si="92"/>
        <v>320400</v>
      </c>
    </row>
    <row r="517" spans="1:9" ht="11">
      <c r="A517" s="28">
        <v>522</v>
      </c>
      <c r="B517" s="32" t="s">
        <v>1291</v>
      </c>
      <c r="C517" s="32" t="s">
        <v>1290</v>
      </c>
      <c r="D517" s="20">
        <v>1</v>
      </c>
      <c r="E517" s="21">
        <v>209000</v>
      </c>
      <c r="F517" s="21">
        <f t="shared" ref="F517" si="105">E517*1.2</f>
        <v>250800</v>
      </c>
      <c r="G517" s="22">
        <f t="shared" ref="G517" si="106">F517-E517</f>
        <v>41800</v>
      </c>
      <c r="H517" s="22">
        <f t="shared" ref="H517" si="107">D517*G517</f>
        <v>41800</v>
      </c>
      <c r="I517" s="23">
        <f t="shared" ref="I517" si="108">D517*F517</f>
        <v>250800</v>
      </c>
    </row>
    <row r="518" spans="1:9" ht="11">
      <c r="A518" s="19">
        <v>523</v>
      </c>
      <c r="B518" s="32" t="s">
        <v>1074</v>
      </c>
      <c r="C518" s="32" t="s">
        <v>1075</v>
      </c>
      <c r="D518" s="20">
        <v>1</v>
      </c>
      <c r="E518" s="21">
        <v>143000</v>
      </c>
      <c r="F518" s="21">
        <f t="shared" si="89"/>
        <v>171600</v>
      </c>
      <c r="G518" s="22">
        <f t="shared" si="90"/>
        <v>28600</v>
      </c>
      <c r="H518" s="22">
        <f t="shared" si="91"/>
        <v>28600</v>
      </c>
      <c r="I518" s="23">
        <f t="shared" si="92"/>
        <v>171600</v>
      </c>
    </row>
    <row r="519" spans="1:9" ht="11">
      <c r="A519" s="28">
        <v>524</v>
      </c>
      <c r="B519" s="32" t="s">
        <v>1076</v>
      </c>
      <c r="C519" s="32" t="s">
        <v>1077</v>
      </c>
      <c r="D519" s="20">
        <v>1</v>
      </c>
      <c r="E519" s="21">
        <v>91200</v>
      </c>
      <c r="F519" s="21">
        <f t="shared" si="89"/>
        <v>109440</v>
      </c>
      <c r="G519" s="22">
        <f t="shared" si="90"/>
        <v>18240</v>
      </c>
      <c r="H519" s="22">
        <f t="shared" si="91"/>
        <v>18240</v>
      </c>
      <c r="I519" s="23">
        <f t="shared" si="92"/>
        <v>109440</v>
      </c>
    </row>
    <row r="520" spans="1:9" ht="11">
      <c r="A520" s="28">
        <v>524</v>
      </c>
      <c r="B520" s="32" t="s">
        <v>1292</v>
      </c>
      <c r="C520" s="32" t="s">
        <v>1293</v>
      </c>
      <c r="D520" s="20">
        <v>1</v>
      </c>
      <c r="E520" s="21">
        <v>85600</v>
      </c>
      <c r="F520" s="21">
        <f t="shared" ref="F520" si="109">E520*1.2</f>
        <v>102720</v>
      </c>
      <c r="G520" s="22">
        <f t="shared" ref="G520" si="110">F520-E520</f>
        <v>17120</v>
      </c>
      <c r="H520" s="22">
        <f t="shared" ref="H520" si="111">D520*G520</f>
        <v>17120</v>
      </c>
      <c r="I520" s="23">
        <f t="shared" ref="I520" si="112">D520*F520</f>
        <v>102720</v>
      </c>
    </row>
    <row r="521" spans="1:9" ht="11">
      <c r="A521" s="28">
        <v>524</v>
      </c>
      <c r="B521" s="32" t="s">
        <v>1295</v>
      </c>
      <c r="C521" s="32" t="s">
        <v>1294</v>
      </c>
      <c r="D521" s="20">
        <v>1</v>
      </c>
      <c r="E521" s="21">
        <v>113000</v>
      </c>
      <c r="F521" s="21">
        <f t="shared" ref="F521:F523" si="113">E521*1.2</f>
        <v>135600</v>
      </c>
      <c r="G521" s="22">
        <f t="shared" ref="G521:G523" si="114">F521-E521</f>
        <v>22600</v>
      </c>
      <c r="H521" s="22">
        <f t="shared" ref="H521:H523" si="115">D521*G521</f>
        <v>22600</v>
      </c>
      <c r="I521" s="23">
        <f t="shared" ref="I521:I523" si="116">D521*F521</f>
        <v>135600</v>
      </c>
    </row>
    <row r="522" spans="1:9" ht="11">
      <c r="A522" s="28">
        <v>524</v>
      </c>
      <c r="B522" s="32" t="s">
        <v>1297</v>
      </c>
      <c r="C522" s="32" t="s">
        <v>1296</v>
      </c>
      <c r="D522" s="20">
        <v>1</v>
      </c>
      <c r="E522" s="21">
        <v>214000</v>
      </c>
      <c r="F522" s="21">
        <f t="shared" si="113"/>
        <v>256800</v>
      </c>
      <c r="G522" s="22">
        <f t="shared" si="114"/>
        <v>42800</v>
      </c>
      <c r="H522" s="22">
        <f t="shared" si="115"/>
        <v>42800</v>
      </c>
      <c r="I522" s="23">
        <f t="shared" si="116"/>
        <v>256800</v>
      </c>
    </row>
    <row r="523" spans="1:9" ht="11">
      <c r="A523" s="28">
        <v>525</v>
      </c>
      <c r="B523" s="32" t="s">
        <v>1298</v>
      </c>
      <c r="C523" s="32" t="s">
        <v>1299</v>
      </c>
      <c r="D523" s="20">
        <v>1</v>
      </c>
      <c r="E523" s="21">
        <v>117000</v>
      </c>
      <c r="F523" s="21">
        <f t="shared" si="113"/>
        <v>140400</v>
      </c>
      <c r="G523" s="22">
        <f t="shared" si="114"/>
        <v>23400</v>
      </c>
      <c r="H523" s="22">
        <f t="shared" si="115"/>
        <v>23400</v>
      </c>
      <c r="I523" s="23">
        <f t="shared" si="116"/>
        <v>140400</v>
      </c>
    </row>
    <row r="524" spans="1:9" ht="11">
      <c r="A524" s="28">
        <v>525</v>
      </c>
      <c r="B524" s="32" t="s">
        <v>1078</v>
      </c>
      <c r="C524" s="32" t="s">
        <v>1079</v>
      </c>
      <c r="D524" s="20">
        <v>1</v>
      </c>
      <c r="E524" s="21">
        <v>102000</v>
      </c>
      <c r="F524" s="21">
        <f t="shared" si="89"/>
        <v>122400</v>
      </c>
      <c r="G524" s="22">
        <f t="shared" si="90"/>
        <v>20400</v>
      </c>
      <c r="H524" s="22">
        <f t="shared" si="91"/>
        <v>20400</v>
      </c>
      <c r="I524" s="23">
        <f t="shared" si="92"/>
        <v>122400</v>
      </c>
    </row>
    <row r="525" spans="1:9" ht="11">
      <c r="A525" s="19">
        <v>526</v>
      </c>
      <c r="B525" s="32" t="s">
        <v>1080</v>
      </c>
      <c r="C525" s="32" t="s">
        <v>1081</v>
      </c>
      <c r="D525" s="20">
        <v>1</v>
      </c>
      <c r="E525" s="21">
        <v>60000</v>
      </c>
      <c r="F525" s="21">
        <f t="shared" si="89"/>
        <v>72000</v>
      </c>
      <c r="G525" s="22">
        <f t="shared" si="90"/>
        <v>12000</v>
      </c>
      <c r="H525" s="22">
        <f t="shared" si="91"/>
        <v>12000</v>
      </c>
      <c r="I525" s="23">
        <f t="shared" si="92"/>
        <v>72000</v>
      </c>
    </row>
    <row r="526" spans="1:9" ht="11">
      <c r="A526" s="19">
        <v>526</v>
      </c>
      <c r="B526" s="32" t="s">
        <v>1300</v>
      </c>
      <c r="C526" s="32" t="s">
        <v>1302</v>
      </c>
      <c r="D526" s="20">
        <v>1</v>
      </c>
      <c r="E526" s="21">
        <v>117000</v>
      </c>
      <c r="F526" s="21">
        <f t="shared" si="89"/>
        <v>140400</v>
      </c>
      <c r="G526" s="22">
        <f t="shared" si="90"/>
        <v>23400</v>
      </c>
      <c r="H526" s="22">
        <f t="shared" si="91"/>
        <v>23400</v>
      </c>
      <c r="I526" s="23">
        <f t="shared" si="92"/>
        <v>140400</v>
      </c>
    </row>
    <row r="527" spans="1:9" ht="11">
      <c r="A527" s="19">
        <v>526</v>
      </c>
      <c r="B527" s="32" t="s">
        <v>1301</v>
      </c>
      <c r="C527" s="32" t="s">
        <v>1303</v>
      </c>
      <c r="D527" s="20">
        <v>1</v>
      </c>
      <c r="E527" s="21">
        <v>128000</v>
      </c>
      <c r="F527" s="21">
        <f t="shared" si="89"/>
        <v>153600</v>
      </c>
      <c r="G527" s="22">
        <f t="shared" si="90"/>
        <v>25600</v>
      </c>
      <c r="H527" s="22">
        <f t="shared" si="91"/>
        <v>25600</v>
      </c>
      <c r="I527" s="23">
        <f t="shared" si="92"/>
        <v>153600</v>
      </c>
    </row>
    <row r="528" spans="1:9" ht="11">
      <c r="A528" s="19">
        <v>526</v>
      </c>
      <c r="B528" s="32" t="s">
        <v>1304</v>
      </c>
      <c r="C528" s="32" t="s">
        <v>1305</v>
      </c>
      <c r="D528" s="20">
        <v>1</v>
      </c>
      <c r="E528" s="21">
        <v>170000</v>
      </c>
      <c r="F528" s="21">
        <f t="shared" ref="F528:F530" si="117">E528*1.2</f>
        <v>204000</v>
      </c>
      <c r="G528" s="22">
        <f t="shared" ref="G528:G530" si="118">F528-E528</f>
        <v>34000</v>
      </c>
      <c r="H528" s="22">
        <f t="shared" ref="H528:H530" si="119">D528*G528</f>
        <v>34000</v>
      </c>
      <c r="I528" s="23">
        <f t="shared" ref="I528:I530" si="120">D528*F528</f>
        <v>204000</v>
      </c>
    </row>
    <row r="529" spans="1:9" ht="11">
      <c r="A529" s="19">
        <v>527</v>
      </c>
      <c r="B529" s="32" t="s">
        <v>1306</v>
      </c>
      <c r="C529" s="32" t="s">
        <v>1307</v>
      </c>
      <c r="D529" s="20">
        <v>1</v>
      </c>
      <c r="E529" s="21">
        <v>46400</v>
      </c>
      <c r="F529" s="21">
        <f t="shared" si="117"/>
        <v>55680</v>
      </c>
      <c r="G529" s="22">
        <f t="shared" si="118"/>
        <v>9280</v>
      </c>
      <c r="H529" s="22">
        <f t="shared" si="119"/>
        <v>9280</v>
      </c>
      <c r="I529" s="23">
        <f t="shared" si="120"/>
        <v>55680</v>
      </c>
    </row>
    <row r="530" spans="1:9" ht="11">
      <c r="A530" s="19">
        <v>527</v>
      </c>
      <c r="B530" s="32" t="s">
        <v>1308</v>
      </c>
      <c r="C530" s="32" t="s">
        <v>1309</v>
      </c>
      <c r="D530" s="20">
        <v>1</v>
      </c>
      <c r="E530" s="21">
        <v>57900</v>
      </c>
      <c r="F530" s="21">
        <f t="shared" si="117"/>
        <v>69480</v>
      </c>
      <c r="G530" s="22">
        <f t="shared" si="118"/>
        <v>11580</v>
      </c>
      <c r="H530" s="22">
        <f t="shared" si="119"/>
        <v>11580</v>
      </c>
      <c r="I530" s="23">
        <f t="shared" si="120"/>
        <v>69480</v>
      </c>
    </row>
    <row r="531" spans="1:9" ht="11">
      <c r="A531" s="28">
        <v>527</v>
      </c>
      <c r="B531" s="32" t="s">
        <v>1082</v>
      </c>
      <c r="C531" s="32" t="s">
        <v>1083</v>
      </c>
      <c r="D531" s="20">
        <v>1</v>
      </c>
      <c r="E531" s="21">
        <v>42300</v>
      </c>
      <c r="F531" s="21">
        <f t="shared" si="89"/>
        <v>50760</v>
      </c>
      <c r="G531" s="22">
        <f t="shared" si="90"/>
        <v>8460</v>
      </c>
      <c r="H531" s="22">
        <f t="shared" si="91"/>
        <v>8460</v>
      </c>
      <c r="I531" s="23">
        <f t="shared" si="92"/>
        <v>50760</v>
      </c>
    </row>
    <row r="532" spans="1:9" ht="11">
      <c r="A532" s="19">
        <v>528</v>
      </c>
      <c r="B532" s="32" t="s">
        <v>1084</v>
      </c>
      <c r="C532" s="32" t="s">
        <v>1085</v>
      </c>
      <c r="D532" s="20">
        <v>1</v>
      </c>
      <c r="E532" s="21">
        <v>47500</v>
      </c>
      <c r="F532" s="21">
        <f t="shared" si="89"/>
        <v>57000</v>
      </c>
      <c r="G532" s="22">
        <f t="shared" si="90"/>
        <v>9500</v>
      </c>
      <c r="H532" s="22">
        <f t="shared" si="91"/>
        <v>9500</v>
      </c>
      <c r="I532" s="23">
        <f t="shared" si="92"/>
        <v>57000</v>
      </c>
    </row>
    <row r="533" spans="1:9" ht="11">
      <c r="A533" s="28">
        <v>529</v>
      </c>
      <c r="B533" s="32" t="s">
        <v>1086</v>
      </c>
      <c r="C533" s="32" t="s">
        <v>1087</v>
      </c>
      <c r="D533" s="20">
        <v>1</v>
      </c>
      <c r="E533" s="21">
        <v>55400</v>
      </c>
      <c r="F533" s="21">
        <f t="shared" si="89"/>
        <v>66480</v>
      </c>
      <c r="G533" s="22">
        <f t="shared" si="90"/>
        <v>11080</v>
      </c>
      <c r="H533" s="22">
        <f t="shared" si="91"/>
        <v>11080</v>
      </c>
      <c r="I533" s="23">
        <f t="shared" si="92"/>
        <v>66480</v>
      </c>
    </row>
    <row r="534" spans="1:9" ht="11">
      <c r="A534" s="28">
        <v>530</v>
      </c>
      <c r="B534" s="32" t="s">
        <v>1088</v>
      </c>
      <c r="C534" s="32" t="s">
        <v>1089</v>
      </c>
      <c r="D534" s="20">
        <v>1</v>
      </c>
      <c r="E534" s="21">
        <v>109000</v>
      </c>
      <c r="F534" s="21">
        <f t="shared" si="89"/>
        <v>130800</v>
      </c>
      <c r="G534" s="22">
        <f t="shared" si="90"/>
        <v>21800</v>
      </c>
      <c r="H534" s="22">
        <f t="shared" si="91"/>
        <v>21800</v>
      </c>
      <c r="I534" s="23">
        <f t="shared" si="92"/>
        <v>130800</v>
      </c>
    </row>
    <row r="535" spans="1:9" ht="11">
      <c r="A535" s="28">
        <v>530</v>
      </c>
      <c r="B535" s="32" t="s">
        <v>1310</v>
      </c>
      <c r="C535" s="32" t="s">
        <v>1311</v>
      </c>
      <c r="D535" s="20">
        <v>1</v>
      </c>
      <c r="E535" s="21">
        <v>236000</v>
      </c>
      <c r="F535" s="21">
        <f t="shared" ref="F535:F536" si="121">E535*1.2</f>
        <v>283200</v>
      </c>
      <c r="G535" s="22">
        <f t="shared" ref="G535:G536" si="122">F535-E535</f>
        <v>47200</v>
      </c>
      <c r="H535" s="22">
        <f t="shared" ref="H535:H536" si="123">D535*G535</f>
        <v>47200</v>
      </c>
      <c r="I535" s="23">
        <f t="shared" ref="I535:I536" si="124">D535*F535</f>
        <v>283200</v>
      </c>
    </row>
    <row r="536" spans="1:9" ht="11">
      <c r="A536" s="28">
        <v>531</v>
      </c>
      <c r="B536" s="32" t="s">
        <v>1312</v>
      </c>
      <c r="C536" s="32" t="s">
        <v>1313</v>
      </c>
      <c r="D536" s="20">
        <v>1</v>
      </c>
      <c r="E536" s="21">
        <v>292000</v>
      </c>
      <c r="F536" s="21">
        <f t="shared" si="121"/>
        <v>350400</v>
      </c>
      <c r="G536" s="22">
        <f t="shared" si="122"/>
        <v>58400</v>
      </c>
      <c r="H536" s="22">
        <f t="shared" si="123"/>
        <v>58400</v>
      </c>
      <c r="I536" s="23">
        <f t="shared" si="124"/>
        <v>350400</v>
      </c>
    </row>
    <row r="537" spans="1:9" ht="11">
      <c r="A537" s="19">
        <v>531</v>
      </c>
      <c r="B537" s="32" t="s">
        <v>446</v>
      </c>
      <c r="C537" s="32" t="s">
        <v>1090</v>
      </c>
      <c r="D537" s="20">
        <v>1</v>
      </c>
      <c r="E537" s="21">
        <v>3700</v>
      </c>
      <c r="F537" s="21">
        <f t="shared" si="89"/>
        <v>4440</v>
      </c>
      <c r="G537" s="22">
        <f t="shared" si="90"/>
        <v>740</v>
      </c>
      <c r="H537" s="22">
        <f t="shared" si="91"/>
        <v>740</v>
      </c>
      <c r="I537" s="23">
        <f t="shared" si="92"/>
        <v>4440</v>
      </c>
    </row>
    <row r="538" spans="1:9" ht="11">
      <c r="A538" s="28">
        <v>532</v>
      </c>
      <c r="B538" s="32" t="s">
        <v>355</v>
      </c>
      <c r="C538" s="32" t="s">
        <v>1091</v>
      </c>
      <c r="D538" s="20">
        <v>1</v>
      </c>
      <c r="E538" s="21">
        <v>4120</v>
      </c>
      <c r="F538" s="21">
        <f t="shared" si="89"/>
        <v>4944</v>
      </c>
      <c r="G538" s="22">
        <f t="shared" si="90"/>
        <v>824</v>
      </c>
      <c r="H538" s="22">
        <f t="shared" si="91"/>
        <v>824</v>
      </c>
      <c r="I538" s="23">
        <f t="shared" si="92"/>
        <v>4944</v>
      </c>
    </row>
    <row r="539" spans="1:9" ht="11">
      <c r="A539" s="28">
        <v>533</v>
      </c>
      <c r="B539" s="32" t="s">
        <v>1092</v>
      </c>
      <c r="C539" s="32" t="s">
        <v>1093</v>
      </c>
      <c r="D539" s="20">
        <v>1</v>
      </c>
      <c r="E539" s="21">
        <v>14700</v>
      </c>
      <c r="F539" s="21">
        <f t="shared" si="89"/>
        <v>17640</v>
      </c>
      <c r="G539" s="22">
        <f t="shared" si="90"/>
        <v>2940</v>
      </c>
      <c r="H539" s="22">
        <f t="shared" si="91"/>
        <v>2940</v>
      </c>
      <c r="I539" s="23">
        <f t="shared" si="92"/>
        <v>17640</v>
      </c>
    </row>
    <row r="540" spans="1:9" ht="11">
      <c r="A540" s="19">
        <v>534</v>
      </c>
      <c r="B540" s="32" t="s">
        <v>447</v>
      </c>
      <c r="C540" s="32" t="s">
        <v>1094</v>
      </c>
      <c r="D540" s="20">
        <v>1</v>
      </c>
      <c r="E540" s="21">
        <v>3020</v>
      </c>
      <c r="F540" s="21">
        <f t="shared" ref="F540" si="125">E540*1.2</f>
        <v>3624</v>
      </c>
      <c r="G540" s="22">
        <f t="shared" ref="G540" si="126">F540-E540</f>
        <v>604</v>
      </c>
      <c r="H540" s="22">
        <f t="shared" ref="H540" si="127">D540*G540</f>
        <v>604</v>
      </c>
      <c r="I540" s="23">
        <f t="shared" ref="I540" si="128">D540*F540</f>
        <v>3624</v>
      </c>
    </row>
    <row r="541" spans="1:9" ht="11">
      <c r="A541" s="28">
        <v>535</v>
      </c>
      <c r="B541" s="32" t="s">
        <v>448</v>
      </c>
      <c r="C541" s="32" t="s">
        <v>1095</v>
      </c>
      <c r="D541" s="20">
        <v>1</v>
      </c>
      <c r="E541" s="21">
        <v>2610</v>
      </c>
      <c r="F541" s="21">
        <f t="shared" ref="F541" si="129">E541*1.2</f>
        <v>3132</v>
      </c>
      <c r="G541" s="22">
        <f t="shared" ref="G541" si="130">F541-E541</f>
        <v>522</v>
      </c>
      <c r="H541" s="22">
        <f t="shared" ref="H541" si="131">D541*G541</f>
        <v>522</v>
      </c>
      <c r="I541" s="23">
        <f t="shared" ref="I541" si="132">D541*F541</f>
        <v>3132</v>
      </c>
    </row>
    <row r="542" spans="1:9" ht="11">
      <c r="A542" s="28">
        <v>536</v>
      </c>
      <c r="B542" s="32" t="s">
        <v>452</v>
      </c>
      <c r="C542" s="32" t="s">
        <v>1096</v>
      </c>
      <c r="D542" s="20">
        <v>1</v>
      </c>
      <c r="E542" s="21">
        <v>8780</v>
      </c>
      <c r="F542" s="21">
        <f t="shared" si="89"/>
        <v>10536</v>
      </c>
      <c r="G542" s="22">
        <f t="shared" si="90"/>
        <v>1756</v>
      </c>
      <c r="H542" s="22">
        <f t="shared" si="91"/>
        <v>1756</v>
      </c>
      <c r="I542" s="23">
        <f t="shared" si="92"/>
        <v>10536</v>
      </c>
    </row>
    <row r="543" spans="1:9" ht="11">
      <c r="A543" s="19">
        <v>537</v>
      </c>
      <c r="B543" s="32" t="s">
        <v>382</v>
      </c>
      <c r="C543" s="32" t="s">
        <v>1097</v>
      </c>
      <c r="D543" s="20">
        <v>1</v>
      </c>
      <c r="E543" s="21">
        <v>2060</v>
      </c>
      <c r="F543" s="21">
        <f t="shared" si="89"/>
        <v>2472</v>
      </c>
      <c r="G543" s="22">
        <f t="shared" si="90"/>
        <v>412</v>
      </c>
      <c r="H543" s="22">
        <f t="shared" si="91"/>
        <v>412</v>
      </c>
      <c r="I543" s="23">
        <f t="shared" si="92"/>
        <v>2472</v>
      </c>
    </row>
    <row r="544" spans="1:9" ht="11">
      <c r="A544" s="28">
        <v>538</v>
      </c>
      <c r="B544" s="32" t="s">
        <v>383</v>
      </c>
      <c r="C544" s="32" t="s">
        <v>1098</v>
      </c>
      <c r="D544" s="20">
        <v>1</v>
      </c>
      <c r="E544" s="21">
        <v>10800</v>
      </c>
      <c r="F544" s="21">
        <f t="shared" si="89"/>
        <v>12960</v>
      </c>
      <c r="G544" s="22">
        <f t="shared" si="90"/>
        <v>2160</v>
      </c>
      <c r="H544" s="22">
        <f t="shared" si="91"/>
        <v>2160</v>
      </c>
      <c r="I544" s="23">
        <f t="shared" si="92"/>
        <v>12960</v>
      </c>
    </row>
    <row r="545" spans="1:9" ht="11">
      <c r="A545" s="19">
        <v>539</v>
      </c>
      <c r="B545" s="32" t="s">
        <v>384</v>
      </c>
      <c r="C545" s="32" t="s">
        <v>1099</v>
      </c>
      <c r="D545" s="20">
        <v>1</v>
      </c>
      <c r="E545" s="21">
        <v>22200</v>
      </c>
      <c r="F545" s="21">
        <f t="shared" si="89"/>
        <v>26640</v>
      </c>
      <c r="G545" s="22">
        <f t="shared" si="90"/>
        <v>4440</v>
      </c>
      <c r="H545" s="22">
        <f t="shared" si="91"/>
        <v>4440</v>
      </c>
      <c r="I545" s="23">
        <f t="shared" si="92"/>
        <v>26640</v>
      </c>
    </row>
    <row r="546" spans="1:9" ht="11">
      <c r="A546" s="28">
        <v>540</v>
      </c>
      <c r="B546" s="32" t="s">
        <v>385</v>
      </c>
      <c r="C546" s="32" t="s">
        <v>1100</v>
      </c>
      <c r="D546" s="20">
        <v>1</v>
      </c>
      <c r="E546" s="21">
        <v>44600</v>
      </c>
      <c r="F546" s="21">
        <f t="shared" si="89"/>
        <v>53520</v>
      </c>
      <c r="G546" s="22">
        <f t="shared" si="90"/>
        <v>8920</v>
      </c>
      <c r="H546" s="22">
        <f t="shared" si="91"/>
        <v>8920</v>
      </c>
      <c r="I546" s="23">
        <f t="shared" si="92"/>
        <v>53520</v>
      </c>
    </row>
    <row r="547" spans="1:9" ht="11">
      <c r="A547" s="28">
        <v>541</v>
      </c>
      <c r="B547" s="32" t="s">
        <v>386</v>
      </c>
      <c r="C547" s="32" t="s">
        <v>1101</v>
      </c>
      <c r="D547" s="20">
        <v>1</v>
      </c>
      <c r="E547" s="21">
        <v>2060</v>
      </c>
      <c r="F547" s="21">
        <f t="shared" si="89"/>
        <v>2472</v>
      </c>
      <c r="G547" s="22">
        <f t="shared" si="90"/>
        <v>412</v>
      </c>
      <c r="H547" s="22">
        <f t="shared" si="91"/>
        <v>412</v>
      </c>
      <c r="I547" s="23">
        <f t="shared" si="92"/>
        <v>2472</v>
      </c>
    </row>
    <row r="548" spans="1:9" ht="11">
      <c r="A548" s="19">
        <v>542</v>
      </c>
      <c r="B548" s="32" t="s">
        <v>387</v>
      </c>
      <c r="C548" s="32" t="s">
        <v>1102</v>
      </c>
      <c r="D548" s="20">
        <v>1</v>
      </c>
      <c r="E548" s="21">
        <v>10800</v>
      </c>
      <c r="F548" s="21">
        <f t="shared" si="89"/>
        <v>12960</v>
      </c>
      <c r="G548" s="22">
        <f t="shared" si="90"/>
        <v>2160</v>
      </c>
      <c r="H548" s="22">
        <f t="shared" si="91"/>
        <v>2160</v>
      </c>
      <c r="I548" s="23">
        <f t="shared" si="92"/>
        <v>12960</v>
      </c>
    </row>
    <row r="549" spans="1:9" ht="11">
      <c r="A549" s="28">
        <v>543</v>
      </c>
      <c r="B549" s="32" t="s">
        <v>388</v>
      </c>
      <c r="C549" s="32" t="s">
        <v>1103</v>
      </c>
      <c r="D549" s="20">
        <v>1</v>
      </c>
      <c r="E549" s="21">
        <v>22200</v>
      </c>
      <c r="F549" s="21">
        <f t="shared" si="89"/>
        <v>26640</v>
      </c>
      <c r="G549" s="22">
        <f t="shared" si="90"/>
        <v>4440</v>
      </c>
      <c r="H549" s="22">
        <f t="shared" si="91"/>
        <v>4440</v>
      </c>
      <c r="I549" s="23">
        <f t="shared" si="92"/>
        <v>26640</v>
      </c>
    </row>
    <row r="550" spans="1:9" ht="11">
      <c r="A550" s="28">
        <v>544</v>
      </c>
      <c r="B550" s="32" t="s">
        <v>389</v>
      </c>
      <c r="C550" s="32" t="s">
        <v>1104</v>
      </c>
      <c r="D550" s="20">
        <v>1</v>
      </c>
      <c r="E550" s="21">
        <v>44600</v>
      </c>
      <c r="F550" s="21">
        <f t="shared" si="89"/>
        <v>53520</v>
      </c>
      <c r="G550" s="22">
        <f t="shared" si="90"/>
        <v>8920</v>
      </c>
      <c r="H550" s="22">
        <f t="shared" si="91"/>
        <v>8920</v>
      </c>
      <c r="I550" s="23">
        <f t="shared" si="92"/>
        <v>53520</v>
      </c>
    </row>
    <row r="551" spans="1:9" ht="11">
      <c r="A551" s="19">
        <v>545</v>
      </c>
      <c r="B551" s="32" t="s">
        <v>390</v>
      </c>
      <c r="C551" s="32" t="s">
        <v>1105</v>
      </c>
      <c r="D551" s="20">
        <v>1</v>
      </c>
      <c r="E551" s="21">
        <v>1510</v>
      </c>
      <c r="F551" s="21">
        <f t="shared" si="89"/>
        <v>1812</v>
      </c>
      <c r="G551" s="22">
        <f t="shared" si="90"/>
        <v>302</v>
      </c>
      <c r="H551" s="22">
        <f t="shared" si="91"/>
        <v>302</v>
      </c>
      <c r="I551" s="23">
        <f t="shared" si="92"/>
        <v>1812</v>
      </c>
    </row>
    <row r="552" spans="1:9" ht="11">
      <c r="A552" s="28">
        <v>546</v>
      </c>
      <c r="B552" s="32" t="s">
        <v>391</v>
      </c>
      <c r="C552" s="32" t="s">
        <v>1106</v>
      </c>
      <c r="D552" s="20">
        <v>1</v>
      </c>
      <c r="E552" s="21">
        <v>8230</v>
      </c>
      <c r="F552" s="21">
        <f t="shared" si="89"/>
        <v>9876</v>
      </c>
      <c r="G552" s="22">
        <f t="shared" si="90"/>
        <v>1646</v>
      </c>
      <c r="H552" s="22">
        <f t="shared" si="91"/>
        <v>1646</v>
      </c>
      <c r="I552" s="23">
        <f t="shared" si="92"/>
        <v>9876</v>
      </c>
    </row>
    <row r="553" spans="1:9" ht="11">
      <c r="A553" s="28">
        <v>547</v>
      </c>
      <c r="B553" s="32" t="s">
        <v>392</v>
      </c>
      <c r="C553" s="32" t="s">
        <v>1107</v>
      </c>
      <c r="D553" s="20">
        <v>1</v>
      </c>
      <c r="E553" s="21">
        <v>16900</v>
      </c>
      <c r="F553" s="21">
        <f t="shared" si="89"/>
        <v>20280</v>
      </c>
      <c r="G553" s="22">
        <f t="shared" si="90"/>
        <v>3380</v>
      </c>
      <c r="H553" s="22">
        <f t="shared" si="91"/>
        <v>3380</v>
      </c>
      <c r="I553" s="23">
        <f t="shared" si="92"/>
        <v>20280</v>
      </c>
    </row>
    <row r="554" spans="1:9" ht="11">
      <c r="A554" s="19">
        <v>548</v>
      </c>
      <c r="B554" s="32" t="s">
        <v>393</v>
      </c>
      <c r="C554" s="32" t="s">
        <v>1108</v>
      </c>
      <c r="D554" s="20">
        <v>1</v>
      </c>
      <c r="E554" s="21">
        <v>33200</v>
      </c>
      <c r="F554" s="21">
        <f t="shared" si="89"/>
        <v>39840</v>
      </c>
      <c r="G554" s="22">
        <f t="shared" si="90"/>
        <v>6640</v>
      </c>
      <c r="H554" s="22">
        <f t="shared" si="91"/>
        <v>6640</v>
      </c>
      <c r="I554" s="23">
        <f t="shared" si="92"/>
        <v>39840</v>
      </c>
    </row>
    <row r="555" spans="1:9" ht="11">
      <c r="A555" s="28">
        <v>549</v>
      </c>
      <c r="B555" s="32" t="s">
        <v>394</v>
      </c>
      <c r="C555" s="32" t="s">
        <v>1109</v>
      </c>
      <c r="D555" s="34">
        <v>1</v>
      </c>
      <c r="E555" s="21">
        <v>1510</v>
      </c>
      <c r="F555" s="21">
        <f t="shared" si="89"/>
        <v>1812</v>
      </c>
      <c r="G555" s="22">
        <f t="shared" si="90"/>
        <v>302</v>
      </c>
      <c r="H555" s="22">
        <f t="shared" si="91"/>
        <v>302</v>
      </c>
      <c r="I555" s="23">
        <f t="shared" si="92"/>
        <v>1812</v>
      </c>
    </row>
    <row r="556" spans="1:9" ht="11">
      <c r="A556" s="19">
        <v>550</v>
      </c>
      <c r="B556" s="32" t="s">
        <v>395</v>
      </c>
      <c r="C556" s="32" t="s">
        <v>1110</v>
      </c>
      <c r="D556" s="34">
        <v>1</v>
      </c>
      <c r="E556" s="21">
        <v>8230</v>
      </c>
      <c r="F556" s="21">
        <f t="shared" si="89"/>
        <v>9876</v>
      </c>
      <c r="G556" s="22">
        <f t="shared" si="90"/>
        <v>1646</v>
      </c>
      <c r="H556" s="22">
        <f t="shared" si="91"/>
        <v>1646</v>
      </c>
      <c r="I556" s="23">
        <f t="shared" si="92"/>
        <v>9876</v>
      </c>
    </row>
    <row r="557" spans="1:9" ht="11">
      <c r="A557" s="28">
        <v>551</v>
      </c>
      <c r="B557" s="32" t="s">
        <v>396</v>
      </c>
      <c r="C557" s="32" t="s">
        <v>1111</v>
      </c>
      <c r="D557" s="34">
        <v>1</v>
      </c>
      <c r="E557" s="21">
        <v>16900</v>
      </c>
      <c r="F557" s="21">
        <f t="shared" si="89"/>
        <v>20280</v>
      </c>
      <c r="G557" s="22">
        <f t="shared" si="90"/>
        <v>3380</v>
      </c>
      <c r="H557" s="22">
        <f t="shared" si="91"/>
        <v>3380</v>
      </c>
      <c r="I557" s="23">
        <f t="shared" si="92"/>
        <v>20280</v>
      </c>
    </row>
    <row r="558" spans="1:9" ht="11">
      <c r="A558" s="28">
        <v>552</v>
      </c>
      <c r="B558" s="32" t="s">
        <v>397</v>
      </c>
      <c r="C558" s="32" t="s">
        <v>1112</v>
      </c>
      <c r="D558" s="34">
        <v>1</v>
      </c>
      <c r="E558" s="21">
        <v>33200</v>
      </c>
      <c r="F558" s="21">
        <f t="shared" si="89"/>
        <v>39840</v>
      </c>
      <c r="G558" s="22">
        <f t="shared" si="90"/>
        <v>6640</v>
      </c>
      <c r="H558" s="22">
        <f t="shared" si="91"/>
        <v>6640</v>
      </c>
      <c r="I558" s="23">
        <f t="shared" si="92"/>
        <v>39840</v>
      </c>
    </row>
    <row r="559" spans="1:9" ht="11">
      <c r="A559" s="19">
        <v>553</v>
      </c>
      <c r="B559" s="32" t="s">
        <v>398</v>
      </c>
      <c r="C559" s="32" t="s">
        <v>1113</v>
      </c>
      <c r="D559" s="34">
        <v>1</v>
      </c>
      <c r="E559" s="21">
        <v>1100</v>
      </c>
      <c r="F559" s="21">
        <f t="shared" si="89"/>
        <v>1320</v>
      </c>
      <c r="G559" s="22">
        <f t="shared" si="90"/>
        <v>220</v>
      </c>
      <c r="H559" s="22">
        <f t="shared" si="91"/>
        <v>220</v>
      </c>
      <c r="I559" s="23">
        <f t="shared" si="92"/>
        <v>1320</v>
      </c>
    </row>
    <row r="560" spans="1:9" ht="11">
      <c r="A560" s="28">
        <v>554</v>
      </c>
      <c r="B560" s="32" t="s">
        <v>399</v>
      </c>
      <c r="C560" s="32" t="s">
        <v>1114</v>
      </c>
      <c r="D560" s="34">
        <v>1</v>
      </c>
      <c r="E560" s="21">
        <v>5490</v>
      </c>
      <c r="F560" s="21">
        <f t="shared" si="89"/>
        <v>6588</v>
      </c>
      <c r="G560" s="22">
        <f t="shared" si="90"/>
        <v>1098</v>
      </c>
      <c r="H560" s="22">
        <f t="shared" si="91"/>
        <v>1098</v>
      </c>
      <c r="I560" s="23">
        <f t="shared" si="92"/>
        <v>6588</v>
      </c>
    </row>
    <row r="561" spans="1:9" ht="11">
      <c r="A561" s="28">
        <v>555</v>
      </c>
      <c r="B561" s="32" t="s">
        <v>400</v>
      </c>
      <c r="C561" s="32" t="s">
        <v>1115</v>
      </c>
      <c r="D561" s="34">
        <v>1</v>
      </c>
      <c r="E561" s="21">
        <v>10800</v>
      </c>
      <c r="F561" s="21">
        <f t="shared" si="89"/>
        <v>12960</v>
      </c>
      <c r="G561" s="22">
        <f t="shared" si="90"/>
        <v>2160</v>
      </c>
      <c r="H561" s="22">
        <f t="shared" si="91"/>
        <v>2160</v>
      </c>
      <c r="I561" s="23">
        <f t="shared" si="92"/>
        <v>12960</v>
      </c>
    </row>
    <row r="562" spans="1:9" ht="11">
      <c r="A562" s="19">
        <v>556</v>
      </c>
      <c r="B562" s="32" t="s">
        <v>401</v>
      </c>
      <c r="C562" s="32" t="s">
        <v>1116</v>
      </c>
      <c r="D562" s="34">
        <v>1</v>
      </c>
      <c r="E562" s="21">
        <v>22200</v>
      </c>
      <c r="F562" s="21">
        <f t="shared" si="89"/>
        <v>26640</v>
      </c>
      <c r="G562" s="22">
        <f t="shared" si="90"/>
        <v>4440</v>
      </c>
      <c r="H562" s="22">
        <f t="shared" si="91"/>
        <v>4440</v>
      </c>
      <c r="I562" s="23">
        <f t="shared" si="92"/>
        <v>26640</v>
      </c>
    </row>
    <row r="563" spans="1:9" ht="11">
      <c r="A563" s="28">
        <v>557</v>
      </c>
      <c r="B563" s="32" t="s">
        <v>402</v>
      </c>
      <c r="C563" s="32" t="s">
        <v>1117</v>
      </c>
      <c r="D563" s="34">
        <v>1</v>
      </c>
      <c r="E563" s="21">
        <v>1100</v>
      </c>
      <c r="F563" s="21">
        <f t="shared" si="89"/>
        <v>1320</v>
      </c>
      <c r="G563" s="22">
        <f t="shared" si="90"/>
        <v>220</v>
      </c>
      <c r="H563" s="22">
        <f t="shared" si="91"/>
        <v>220</v>
      </c>
      <c r="I563" s="23">
        <f t="shared" si="92"/>
        <v>1320</v>
      </c>
    </row>
    <row r="564" spans="1:9" ht="11">
      <c r="A564" s="28">
        <v>558</v>
      </c>
      <c r="B564" s="32" t="s">
        <v>403</v>
      </c>
      <c r="C564" s="32" t="s">
        <v>1118</v>
      </c>
      <c r="D564" s="34">
        <v>1</v>
      </c>
      <c r="E564" s="21">
        <v>5490</v>
      </c>
      <c r="F564" s="21">
        <f t="shared" si="89"/>
        <v>6588</v>
      </c>
      <c r="G564" s="22">
        <f t="shared" si="90"/>
        <v>1098</v>
      </c>
      <c r="H564" s="22">
        <f t="shared" si="91"/>
        <v>1098</v>
      </c>
      <c r="I564" s="23">
        <f t="shared" si="92"/>
        <v>6588</v>
      </c>
    </row>
    <row r="565" spans="1:9" ht="11">
      <c r="A565" s="19">
        <v>559</v>
      </c>
      <c r="B565" s="32" t="s">
        <v>404</v>
      </c>
      <c r="C565" s="32" t="s">
        <v>1119</v>
      </c>
      <c r="D565" s="34">
        <v>1</v>
      </c>
      <c r="E565" s="21">
        <v>10800</v>
      </c>
      <c r="F565" s="21">
        <f t="shared" si="89"/>
        <v>12960</v>
      </c>
      <c r="G565" s="22">
        <f t="shared" si="90"/>
        <v>2160</v>
      </c>
      <c r="H565" s="22">
        <f t="shared" si="91"/>
        <v>2160</v>
      </c>
      <c r="I565" s="23">
        <f t="shared" si="92"/>
        <v>12960</v>
      </c>
    </row>
    <row r="566" spans="1:9" ht="11">
      <c r="A566" s="28">
        <v>560</v>
      </c>
      <c r="B566" s="32" t="s">
        <v>405</v>
      </c>
      <c r="C566" s="32" t="s">
        <v>1120</v>
      </c>
      <c r="D566" s="34">
        <v>1</v>
      </c>
      <c r="E566" s="21">
        <v>22200</v>
      </c>
      <c r="F566" s="21">
        <f t="shared" si="89"/>
        <v>26640</v>
      </c>
      <c r="G566" s="22">
        <f t="shared" si="90"/>
        <v>4440</v>
      </c>
      <c r="H566" s="22">
        <f t="shared" si="91"/>
        <v>4440</v>
      </c>
      <c r="I566" s="23">
        <f t="shared" si="92"/>
        <v>26640</v>
      </c>
    </row>
    <row r="567" spans="1:9" ht="11">
      <c r="A567" s="19">
        <v>561</v>
      </c>
      <c r="B567" s="32" t="s">
        <v>461</v>
      </c>
      <c r="C567" s="32" t="s">
        <v>1121</v>
      </c>
      <c r="D567" s="34">
        <v>1</v>
      </c>
      <c r="E567" s="21">
        <v>54100</v>
      </c>
      <c r="F567" s="21">
        <f t="shared" si="89"/>
        <v>64920</v>
      </c>
      <c r="G567" s="22">
        <f t="shared" si="90"/>
        <v>10820</v>
      </c>
      <c r="H567" s="22">
        <f t="shared" si="91"/>
        <v>10820</v>
      </c>
      <c r="I567" s="23">
        <f t="shared" si="92"/>
        <v>64920</v>
      </c>
    </row>
    <row r="568" spans="1:9" ht="11">
      <c r="A568" s="28">
        <v>562</v>
      </c>
      <c r="B568" s="32" t="s">
        <v>462</v>
      </c>
      <c r="C568" s="32" t="s">
        <v>1122</v>
      </c>
      <c r="D568" s="34">
        <v>1</v>
      </c>
      <c r="E568" s="21">
        <v>51700</v>
      </c>
      <c r="F568" s="21">
        <f t="shared" si="89"/>
        <v>62040</v>
      </c>
      <c r="G568" s="22">
        <f t="shared" si="90"/>
        <v>10340</v>
      </c>
      <c r="H568" s="22">
        <f t="shared" si="91"/>
        <v>10340</v>
      </c>
      <c r="I568" s="23">
        <f t="shared" si="92"/>
        <v>62040</v>
      </c>
    </row>
    <row r="569" spans="1:9" ht="11">
      <c r="A569" s="28">
        <v>563</v>
      </c>
      <c r="B569" s="32" t="s">
        <v>463</v>
      </c>
      <c r="C569" s="32" t="s">
        <v>1123</v>
      </c>
      <c r="D569" s="34">
        <v>1</v>
      </c>
      <c r="E569" s="21">
        <v>49900</v>
      </c>
      <c r="F569" s="21">
        <f t="shared" si="89"/>
        <v>59880</v>
      </c>
      <c r="G569" s="22">
        <f t="shared" si="90"/>
        <v>9980</v>
      </c>
      <c r="H569" s="22">
        <f t="shared" si="91"/>
        <v>9980</v>
      </c>
      <c r="I569" s="23">
        <f t="shared" si="92"/>
        <v>59880</v>
      </c>
    </row>
    <row r="570" spans="1:9" ht="11">
      <c r="A570" s="28">
        <v>563</v>
      </c>
      <c r="B570" s="32" t="s">
        <v>1218</v>
      </c>
      <c r="C570" s="32" t="s">
        <v>1219</v>
      </c>
      <c r="D570" s="34">
        <v>1</v>
      </c>
      <c r="E570" s="21">
        <v>39800</v>
      </c>
      <c r="F570" s="21">
        <f t="shared" si="89"/>
        <v>47760</v>
      </c>
      <c r="G570" s="22">
        <f t="shared" si="90"/>
        <v>7960</v>
      </c>
      <c r="H570" s="22">
        <f t="shared" si="91"/>
        <v>7960</v>
      </c>
      <c r="I570" s="23">
        <f t="shared" si="92"/>
        <v>47760</v>
      </c>
    </row>
    <row r="571" spans="1:9" ht="11">
      <c r="A571" s="28">
        <v>564</v>
      </c>
      <c r="B571" s="32" t="s">
        <v>1220</v>
      </c>
      <c r="C571" s="32" t="s">
        <v>1221</v>
      </c>
      <c r="D571" s="34">
        <v>1</v>
      </c>
      <c r="E571" s="21">
        <v>46100</v>
      </c>
      <c r="F571" s="21">
        <f t="shared" si="89"/>
        <v>55320</v>
      </c>
      <c r="G571" s="22">
        <f t="shared" si="90"/>
        <v>9220</v>
      </c>
      <c r="H571" s="22">
        <f t="shared" si="91"/>
        <v>9220</v>
      </c>
      <c r="I571" s="23">
        <f t="shared" si="92"/>
        <v>55320</v>
      </c>
    </row>
    <row r="572" spans="1:9" ht="11">
      <c r="A572" s="28">
        <v>565</v>
      </c>
      <c r="B572" s="32" t="s">
        <v>1222</v>
      </c>
      <c r="C572" s="32" t="s">
        <v>1223</v>
      </c>
      <c r="D572" s="34">
        <v>1</v>
      </c>
      <c r="E572" s="21">
        <v>56700</v>
      </c>
      <c r="F572" s="21">
        <f t="shared" si="89"/>
        <v>68040</v>
      </c>
      <c r="G572" s="22">
        <f t="shared" si="90"/>
        <v>11340</v>
      </c>
      <c r="H572" s="22">
        <f t="shared" si="91"/>
        <v>11340</v>
      </c>
      <c r="I572" s="23">
        <f t="shared" si="92"/>
        <v>68040</v>
      </c>
    </row>
    <row r="573" spans="1:9" ht="11">
      <c r="A573" s="19">
        <v>564</v>
      </c>
      <c r="B573" s="32" t="s">
        <v>1124</v>
      </c>
      <c r="C573" s="32" t="s">
        <v>1314</v>
      </c>
      <c r="D573" s="34">
        <v>1</v>
      </c>
      <c r="E573" s="21">
        <v>10600</v>
      </c>
      <c r="F573" s="21">
        <f t="shared" si="89"/>
        <v>12720</v>
      </c>
      <c r="G573" s="22">
        <f t="shared" si="90"/>
        <v>2120</v>
      </c>
      <c r="H573" s="22">
        <f t="shared" si="91"/>
        <v>2120</v>
      </c>
      <c r="I573" s="23">
        <f t="shared" si="92"/>
        <v>12720</v>
      </c>
    </row>
    <row r="574" spans="1:9" ht="11">
      <c r="A574" s="28">
        <v>565</v>
      </c>
      <c r="B574" s="32" t="s">
        <v>1125</v>
      </c>
      <c r="C574" s="32" t="s">
        <v>1315</v>
      </c>
      <c r="D574" s="34">
        <v>1</v>
      </c>
      <c r="E574" s="21">
        <v>11500</v>
      </c>
      <c r="F574" s="21">
        <f t="shared" si="89"/>
        <v>13800</v>
      </c>
      <c r="G574" s="22">
        <f t="shared" si="90"/>
        <v>2300</v>
      </c>
      <c r="H574" s="22">
        <f t="shared" si="91"/>
        <v>2300</v>
      </c>
      <c r="I574" s="23">
        <f t="shared" si="92"/>
        <v>13800</v>
      </c>
    </row>
    <row r="575" spans="1:9" ht="11">
      <c r="A575" s="28">
        <v>565</v>
      </c>
      <c r="B575" s="32" t="s">
        <v>1224</v>
      </c>
      <c r="C575" s="32" t="s">
        <v>1225</v>
      </c>
      <c r="D575" s="34">
        <v>1</v>
      </c>
      <c r="E575" s="21">
        <v>7410</v>
      </c>
      <c r="F575" s="21">
        <f t="shared" si="89"/>
        <v>8892</v>
      </c>
      <c r="G575" s="22">
        <f t="shared" si="90"/>
        <v>1482</v>
      </c>
      <c r="H575" s="22">
        <f t="shared" si="91"/>
        <v>1482</v>
      </c>
      <c r="I575" s="23">
        <f t="shared" si="92"/>
        <v>8892</v>
      </c>
    </row>
    <row r="576" spans="1:9" ht="11">
      <c r="A576" s="28">
        <v>566</v>
      </c>
      <c r="B576" s="32" t="s">
        <v>406</v>
      </c>
      <c r="C576" s="32" t="s">
        <v>1126</v>
      </c>
      <c r="D576" s="34">
        <v>1</v>
      </c>
      <c r="E576" s="21">
        <v>17600</v>
      </c>
      <c r="F576" s="21">
        <f t="shared" si="89"/>
        <v>21120</v>
      </c>
      <c r="G576" s="22">
        <f t="shared" si="90"/>
        <v>3520</v>
      </c>
      <c r="H576" s="22">
        <f t="shared" si="91"/>
        <v>3520</v>
      </c>
      <c r="I576" s="23">
        <f t="shared" si="92"/>
        <v>21120</v>
      </c>
    </row>
    <row r="577" spans="1:9" ht="11">
      <c r="A577" s="19">
        <v>567</v>
      </c>
      <c r="B577" s="32" t="s">
        <v>407</v>
      </c>
      <c r="C577" s="32" t="s">
        <v>1127</v>
      </c>
      <c r="D577" s="34">
        <v>1</v>
      </c>
      <c r="E577" s="21">
        <v>24000</v>
      </c>
      <c r="F577" s="21">
        <f t="shared" si="89"/>
        <v>28800</v>
      </c>
      <c r="G577" s="22">
        <f t="shared" si="90"/>
        <v>4800</v>
      </c>
      <c r="H577" s="22">
        <f t="shared" si="91"/>
        <v>4800</v>
      </c>
      <c r="I577" s="23">
        <f t="shared" si="92"/>
        <v>28800</v>
      </c>
    </row>
    <row r="578" spans="1:9" ht="11">
      <c r="A578" s="28">
        <v>568</v>
      </c>
      <c r="B578" s="32" t="s">
        <v>408</v>
      </c>
      <c r="C578" s="32" t="s">
        <v>1128</v>
      </c>
      <c r="D578" s="34">
        <v>1</v>
      </c>
      <c r="E578" s="21">
        <v>17800</v>
      </c>
      <c r="F578" s="21">
        <f t="shared" si="89"/>
        <v>21360</v>
      </c>
      <c r="G578" s="22">
        <f t="shared" si="90"/>
        <v>3560</v>
      </c>
      <c r="H578" s="22">
        <f t="shared" si="91"/>
        <v>3560</v>
      </c>
      <c r="I578" s="23">
        <f t="shared" si="92"/>
        <v>21360</v>
      </c>
    </row>
    <row r="579" spans="1:9" ht="11">
      <c r="A579" s="28">
        <v>568</v>
      </c>
      <c r="B579" s="32" t="s">
        <v>1316</v>
      </c>
      <c r="C579" s="32" t="s">
        <v>1318</v>
      </c>
      <c r="D579" s="34">
        <v>1</v>
      </c>
      <c r="E579" s="21">
        <v>154000</v>
      </c>
      <c r="F579" s="21">
        <f t="shared" ref="F579:F580" si="133">E579*1.2</f>
        <v>184800</v>
      </c>
      <c r="G579" s="22">
        <f t="shared" ref="G579:G580" si="134">F579-E579</f>
        <v>30800</v>
      </c>
      <c r="H579" s="22">
        <f t="shared" ref="H579:H580" si="135">D579*G579</f>
        <v>30800</v>
      </c>
      <c r="I579" s="23">
        <f t="shared" ref="I579:I580" si="136">D579*F579</f>
        <v>184800</v>
      </c>
    </row>
    <row r="580" spans="1:9" ht="11">
      <c r="A580" s="28">
        <v>568</v>
      </c>
      <c r="B580" s="32" t="s">
        <v>1317</v>
      </c>
      <c r="C580" s="32" t="s">
        <v>1319</v>
      </c>
      <c r="D580" s="34">
        <v>1</v>
      </c>
      <c r="E580" s="21">
        <v>154000</v>
      </c>
      <c r="F580" s="21">
        <f t="shared" si="133"/>
        <v>184800</v>
      </c>
      <c r="G580" s="22">
        <f t="shared" si="134"/>
        <v>30800</v>
      </c>
      <c r="H580" s="22">
        <f t="shared" si="135"/>
        <v>30800</v>
      </c>
      <c r="I580" s="23">
        <f t="shared" si="136"/>
        <v>184800</v>
      </c>
    </row>
    <row r="581" spans="1:9" ht="11">
      <c r="A581" s="28">
        <v>569</v>
      </c>
      <c r="B581" s="32" t="s">
        <v>223</v>
      </c>
      <c r="C581" s="32" t="s">
        <v>1129</v>
      </c>
      <c r="D581" s="34">
        <v>1</v>
      </c>
      <c r="E581" s="21">
        <v>4550</v>
      </c>
      <c r="F581" s="21">
        <f t="shared" si="89"/>
        <v>5460</v>
      </c>
      <c r="G581" s="22">
        <f t="shared" si="90"/>
        <v>910</v>
      </c>
      <c r="H581" s="22">
        <f t="shared" si="91"/>
        <v>910</v>
      </c>
      <c r="I581" s="23">
        <f t="shared" si="92"/>
        <v>5460</v>
      </c>
    </row>
    <row r="582" spans="1:9" ht="11">
      <c r="A582" s="19">
        <v>570</v>
      </c>
      <c r="B582" s="32" t="s">
        <v>224</v>
      </c>
      <c r="C582" s="32" t="s">
        <v>1130</v>
      </c>
      <c r="D582" s="34">
        <v>1</v>
      </c>
      <c r="E582" s="21">
        <v>2880</v>
      </c>
      <c r="F582" s="21">
        <f t="shared" si="89"/>
        <v>3456</v>
      </c>
      <c r="G582" s="22">
        <f t="shared" si="90"/>
        <v>576</v>
      </c>
      <c r="H582" s="22">
        <f t="shared" si="91"/>
        <v>576</v>
      </c>
      <c r="I582" s="23">
        <f t="shared" si="92"/>
        <v>3456</v>
      </c>
    </row>
    <row r="583" spans="1:9" ht="11">
      <c r="A583" s="28">
        <v>571</v>
      </c>
      <c r="B583" s="32" t="s">
        <v>225</v>
      </c>
      <c r="C583" s="32" t="s">
        <v>1131</v>
      </c>
      <c r="D583" s="34">
        <v>1</v>
      </c>
      <c r="E583" s="21">
        <v>2880</v>
      </c>
      <c r="F583" s="21">
        <f t="shared" si="89"/>
        <v>3456</v>
      </c>
      <c r="G583" s="22">
        <f t="shared" si="90"/>
        <v>576</v>
      </c>
      <c r="H583" s="22">
        <f t="shared" si="91"/>
        <v>576</v>
      </c>
      <c r="I583" s="23">
        <f t="shared" si="92"/>
        <v>3456</v>
      </c>
    </row>
    <row r="584" spans="1:9" ht="11">
      <c r="A584" s="19">
        <v>572</v>
      </c>
      <c r="B584" s="32" t="s">
        <v>226</v>
      </c>
      <c r="C584" s="32" t="s">
        <v>1132</v>
      </c>
      <c r="D584" s="34">
        <v>1</v>
      </c>
      <c r="E584" s="21">
        <v>2880</v>
      </c>
      <c r="F584" s="21">
        <f t="shared" si="89"/>
        <v>3456</v>
      </c>
      <c r="G584" s="22">
        <f t="shared" si="90"/>
        <v>576</v>
      </c>
      <c r="H584" s="22">
        <f t="shared" si="91"/>
        <v>576</v>
      </c>
      <c r="I584" s="23">
        <f t="shared" si="92"/>
        <v>3456</v>
      </c>
    </row>
    <row r="585" spans="1:9" ht="11">
      <c r="A585" s="28">
        <v>573</v>
      </c>
      <c r="B585" s="32" t="s">
        <v>227</v>
      </c>
      <c r="C585" s="32" t="s">
        <v>1133</v>
      </c>
      <c r="D585" s="34">
        <v>1</v>
      </c>
      <c r="E585" s="21">
        <v>2880</v>
      </c>
      <c r="F585" s="21">
        <f t="shared" si="89"/>
        <v>3456</v>
      </c>
      <c r="G585" s="22">
        <f t="shared" si="90"/>
        <v>576</v>
      </c>
      <c r="H585" s="22">
        <f t="shared" si="91"/>
        <v>576</v>
      </c>
      <c r="I585" s="23">
        <f t="shared" si="92"/>
        <v>3456</v>
      </c>
    </row>
    <row r="586" spans="1:9" ht="11">
      <c r="A586" s="28">
        <v>574</v>
      </c>
      <c r="B586" s="32" t="s">
        <v>228</v>
      </c>
      <c r="C586" s="32" t="s">
        <v>1134</v>
      </c>
      <c r="D586" s="34">
        <v>1</v>
      </c>
      <c r="E586" s="21">
        <v>2880</v>
      </c>
      <c r="F586" s="21">
        <f t="shared" si="89"/>
        <v>3456</v>
      </c>
      <c r="G586" s="22">
        <f t="shared" si="90"/>
        <v>576</v>
      </c>
      <c r="H586" s="22">
        <f t="shared" si="91"/>
        <v>576</v>
      </c>
      <c r="I586" s="23">
        <f t="shared" si="92"/>
        <v>3456</v>
      </c>
    </row>
    <row r="587" spans="1:9" ht="11">
      <c r="A587" s="19">
        <v>575</v>
      </c>
      <c r="B587" s="32" t="s">
        <v>229</v>
      </c>
      <c r="C587" s="32" t="s">
        <v>1135</v>
      </c>
      <c r="D587" s="34">
        <v>1</v>
      </c>
      <c r="E587" s="21">
        <v>2880</v>
      </c>
      <c r="F587" s="21">
        <f t="shared" si="89"/>
        <v>3456</v>
      </c>
      <c r="G587" s="22">
        <f t="shared" si="90"/>
        <v>576</v>
      </c>
      <c r="H587" s="22">
        <f t="shared" si="91"/>
        <v>576</v>
      </c>
      <c r="I587" s="23">
        <f t="shared" si="92"/>
        <v>3456</v>
      </c>
    </row>
    <row r="588" spans="1:9" ht="11">
      <c r="A588" s="28">
        <v>576</v>
      </c>
      <c r="B588" s="32" t="s">
        <v>230</v>
      </c>
      <c r="C588" s="32" t="s">
        <v>1136</v>
      </c>
      <c r="D588" s="34">
        <v>1</v>
      </c>
      <c r="E588" s="21">
        <v>2880</v>
      </c>
      <c r="F588" s="21">
        <f t="shared" si="89"/>
        <v>3456</v>
      </c>
      <c r="G588" s="22">
        <f t="shared" si="90"/>
        <v>576</v>
      </c>
      <c r="H588" s="22">
        <f t="shared" si="91"/>
        <v>576</v>
      </c>
      <c r="I588" s="23">
        <f t="shared" si="92"/>
        <v>3456</v>
      </c>
    </row>
    <row r="589" spans="1:9" ht="11">
      <c r="A589" s="28">
        <v>577</v>
      </c>
      <c r="B589" s="32" t="s">
        <v>231</v>
      </c>
      <c r="C589" s="32" t="s">
        <v>1137</v>
      </c>
      <c r="D589" s="34">
        <v>1</v>
      </c>
      <c r="E589" s="21">
        <v>2880</v>
      </c>
      <c r="F589" s="21">
        <f t="shared" si="89"/>
        <v>3456</v>
      </c>
      <c r="G589" s="22">
        <f t="shared" si="90"/>
        <v>576</v>
      </c>
      <c r="H589" s="22">
        <f t="shared" si="91"/>
        <v>576</v>
      </c>
      <c r="I589" s="23">
        <f t="shared" si="92"/>
        <v>3456</v>
      </c>
    </row>
    <row r="590" spans="1:9" ht="11">
      <c r="A590" s="19">
        <v>578</v>
      </c>
      <c r="B590" s="32" t="s">
        <v>232</v>
      </c>
      <c r="C590" s="32" t="s">
        <v>1138</v>
      </c>
      <c r="D590" s="34">
        <v>1</v>
      </c>
      <c r="E590" s="21">
        <v>3700</v>
      </c>
      <c r="F590" s="21">
        <f t="shared" si="89"/>
        <v>4440</v>
      </c>
      <c r="G590" s="22">
        <f t="shared" si="90"/>
        <v>740</v>
      </c>
      <c r="H590" s="22">
        <f t="shared" si="91"/>
        <v>740</v>
      </c>
      <c r="I590" s="23">
        <f t="shared" si="92"/>
        <v>4440</v>
      </c>
    </row>
    <row r="591" spans="1:9" ht="11">
      <c r="A591" s="28">
        <v>579</v>
      </c>
      <c r="B591" s="32" t="s">
        <v>233</v>
      </c>
      <c r="C591" s="32" t="s">
        <v>1139</v>
      </c>
      <c r="D591" s="34">
        <v>1</v>
      </c>
      <c r="E591" s="21">
        <v>2880</v>
      </c>
      <c r="F591" s="21">
        <f t="shared" si="89"/>
        <v>3456</v>
      </c>
      <c r="G591" s="22">
        <f t="shared" si="90"/>
        <v>576</v>
      </c>
      <c r="H591" s="22">
        <f t="shared" si="91"/>
        <v>576</v>
      </c>
      <c r="I591" s="23">
        <f t="shared" si="92"/>
        <v>3456</v>
      </c>
    </row>
    <row r="592" spans="1:9" ht="11">
      <c r="A592" s="28">
        <v>580</v>
      </c>
      <c r="B592" s="32" t="s">
        <v>234</v>
      </c>
      <c r="C592" s="32" t="s">
        <v>1140</v>
      </c>
      <c r="D592" s="34">
        <v>1</v>
      </c>
      <c r="E592" s="21">
        <v>2060</v>
      </c>
      <c r="F592" s="21">
        <f t="shared" si="89"/>
        <v>2472</v>
      </c>
      <c r="G592" s="22">
        <f t="shared" si="90"/>
        <v>412</v>
      </c>
      <c r="H592" s="22">
        <f t="shared" si="91"/>
        <v>412</v>
      </c>
      <c r="I592" s="23">
        <f t="shared" si="92"/>
        <v>2472</v>
      </c>
    </row>
    <row r="593" spans="1:9" ht="11">
      <c r="A593" s="19">
        <v>581</v>
      </c>
      <c r="B593" s="32" t="s">
        <v>235</v>
      </c>
      <c r="C593" s="32" t="s">
        <v>1141</v>
      </c>
      <c r="D593" s="34">
        <v>1</v>
      </c>
      <c r="E593" s="21">
        <v>2610</v>
      </c>
      <c r="F593" s="21">
        <f t="shared" si="89"/>
        <v>3132</v>
      </c>
      <c r="G593" s="22">
        <f t="shared" si="90"/>
        <v>522</v>
      </c>
      <c r="H593" s="22">
        <f t="shared" si="91"/>
        <v>522</v>
      </c>
      <c r="I593" s="23">
        <f t="shared" si="92"/>
        <v>3132</v>
      </c>
    </row>
    <row r="594" spans="1:9" ht="11">
      <c r="A594" s="28">
        <v>582</v>
      </c>
      <c r="B594" s="32" t="s">
        <v>236</v>
      </c>
      <c r="C594" s="32" t="s">
        <v>1142</v>
      </c>
      <c r="D594" s="20">
        <v>1</v>
      </c>
      <c r="E594" s="21">
        <v>3430</v>
      </c>
      <c r="F594" s="21">
        <f t="shared" si="89"/>
        <v>4116</v>
      </c>
      <c r="G594" s="22">
        <f t="shared" si="90"/>
        <v>686</v>
      </c>
      <c r="H594" s="22">
        <f t="shared" si="91"/>
        <v>686</v>
      </c>
      <c r="I594" s="23">
        <f t="shared" si="92"/>
        <v>4116</v>
      </c>
    </row>
    <row r="595" spans="1:9" ht="11">
      <c r="A595" s="19">
        <v>583</v>
      </c>
      <c r="B595" s="32" t="s">
        <v>237</v>
      </c>
      <c r="C595" s="32" t="s">
        <v>1143</v>
      </c>
      <c r="D595" s="20">
        <v>1</v>
      </c>
      <c r="E595" s="21">
        <v>3430</v>
      </c>
      <c r="F595" s="21">
        <f t="shared" si="89"/>
        <v>4116</v>
      </c>
      <c r="G595" s="22">
        <f t="shared" si="90"/>
        <v>686</v>
      </c>
      <c r="H595" s="22">
        <f t="shared" si="91"/>
        <v>686</v>
      </c>
      <c r="I595" s="23">
        <f t="shared" si="92"/>
        <v>4116</v>
      </c>
    </row>
    <row r="596" spans="1:9" ht="11">
      <c r="A596" s="28">
        <v>584</v>
      </c>
      <c r="B596" s="32" t="s">
        <v>238</v>
      </c>
      <c r="C596" s="32" t="s">
        <v>1144</v>
      </c>
      <c r="D596" s="20">
        <v>1</v>
      </c>
      <c r="E596" s="21">
        <v>1100</v>
      </c>
      <c r="F596" s="21">
        <f t="shared" si="89"/>
        <v>1320</v>
      </c>
      <c r="G596" s="22">
        <f t="shared" si="90"/>
        <v>220</v>
      </c>
      <c r="H596" s="22">
        <f t="shared" si="91"/>
        <v>220</v>
      </c>
      <c r="I596" s="23">
        <f t="shared" si="92"/>
        <v>1320</v>
      </c>
    </row>
    <row r="597" spans="1:9" ht="11">
      <c r="A597" s="28">
        <v>585</v>
      </c>
      <c r="B597" s="32" t="s">
        <v>1145</v>
      </c>
      <c r="C597" s="32" t="s">
        <v>1146</v>
      </c>
      <c r="D597" s="20">
        <v>1</v>
      </c>
      <c r="E597" s="21">
        <v>19800</v>
      </c>
      <c r="F597" s="21">
        <f t="shared" si="89"/>
        <v>23760</v>
      </c>
      <c r="G597" s="22">
        <f t="shared" si="90"/>
        <v>3960</v>
      </c>
      <c r="H597" s="22">
        <f t="shared" si="91"/>
        <v>3960</v>
      </c>
      <c r="I597" s="23">
        <f t="shared" si="92"/>
        <v>23760</v>
      </c>
    </row>
    <row r="598" spans="1:9" ht="11">
      <c r="A598" s="19">
        <v>586</v>
      </c>
      <c r="B598" s="32" t="s">
        <v>239</v>
      </c>
      <c r="C598" s="32" t="s">
        <v>1147</v>
      </c>
      <c r="D598" s="20">
        <v>1</v>
      </c>
      <c r="E598" s="21">
        <v>15900</v>
      </c>
      <c r="F598" s="21">
        <f t="shared" si="89"/>
        <v>19080</v>
      </c>
      <c r="G598" s="22">
        <f t="shared" si="90"/>
        <v>3180</v>
      </c>
      <c r="H598" s="22">
        <f t="shared" si="91"/>
        <v>3180</v>
      </c>
      <c r="I598" s="23">
        <f t="shared" si="92"/>
        <v>19080</v>
      </c>
    </row>
    <row r="599" spans="1:9" ht="11">
      <c r="A599" s="28">
        <v>587</v>
      </c>
      <c r="B599" s="32" t="s">
        <v>240</v>
      </c>
      <c r="C599" s="32" t="s">
        <v>1148</v>
      </c>
      <c r="D599" s="20">
        <v>1</v>
      </c>
      <c r="E599" s="21">
        <v>4120</v>
      </c>
      <c r="F599" s="21">
        <f t="shared" si="89"/>
        <v>4944</v>
      </c>
      <c r="G599" s="22">
        <f t="shared" si="90"/>
        <v>824</v>
      </c>
      <c r="H599" s="22">
        <f t="shared" si="91"/>
        <v>824</v>
      </c>
      <c r="I599" s="23">
        <f t="shared" si="92"/>
        <v>4944</v>
      </c>
    </row>
    <row r="600" spans="1:9" ht="11">
      <c r="A600" s="28">
        <v>588</v>
      </c>
      <c r="B600" s="32" t="s">
        <v>241</v>
      </c>
      <c r="C600" s="32" t="s">
        <v>1149</v>
      </c>
      <c r="D600" s="20">
        <v>1</v>
      </c>
      <c r="E600" s="21">
        <v>4120</v>
      </c>
      <c r="F600" s="21">
        <f t="shared" si="89"/>
        <v>4944</v>
      </c>
      <c r="G600" s="22">
        <f t="shared" si="90"/>
        <v>824</v>
      </c>
      <c r="H600" s="22">
        <f t="shared" si="91"/>
        <v>824</v>
      </c>
      <c r="I600" s="23">
        <f t="shared" si="92"/>
        <v>4944</v>
      </c>
    </row>
    <row r="601" spans="1:9" ht="11">
      <c r="A601" s="19">
        <v>589</v>
      </c>
      <c r="B601" s="32" t="s">
        <v>242</v>
      </c>
      <c r="C601" s="32" t="s">
        <v>1150</v>
      </c>
      <c r="D601" s="20">
        <v>1</v>
      </c>
      <c r="E601" s="21">
        <v>7130</v>
      </c>
      <c r="F601" s="21">
        <f t="shared" si="89"/>
        <v>8556</v>
      </c>
      <c r="G601" s="22">
        <f t="shared" si="90"/>
        <v>1426</v>
      </c>
      <c r="H601" s="22">
        <f t="shared" si="91"/>
        <v>1426</v>
      </c>
      <c r="I601" s="23">
        <f t="shared" si="92"/>
        <v>8556</v>
      </c>
    </row>
    <row r="602" spans="1:9" ht="11">
      <c r="A602" s="28">
        <v>590</v>
      </c>
      <c r="B602" s="32" t="s">
        <v>243</v>
      </c>
      <c r="C602" s="32" t="s">
        <v>1151</v>
      </c>
      <c r="D602" s="20">
        <v>1</v>
      </c>
      <c r="E602" s="21">
        <v>6860</v>
      </c>
      <c r="F602" s="21">
        <f t="shared" si="89"/>
        <v>8232</v>
      </c>
      <c r="G602" s="22">
        <f t="shared" si="90"/>
        <v>1372</v>
      </c>
      <c r="H602" s="22">
        <f t="shared" si="91"/>
        <v>1372</v>
      </c>
      <c r="I602" s="23">
        <f t="shared" si="92"/>
        <v>8232</v>
      </c>
    </row>
    <row r="603" spans="1:9" ht="11">
      <c r="A603" s="28">
        <v>591</v>
      </c>
      <c r="B603" s="32" t="s">
        <v>244</v>
      </c>
      <c r="C603" s="32" t="s">
        <v>1152</v>
      </c>
      <c r="D603" s="20">
        <v>1</v>
      </c>
      <c r="E603" s="21">
        <v>4120</v>
      </c>
      <c r="F603" s="21">
        <f t="shared" si="89"/>
        <v>4944</v>
      </c>
      <c r="G603" s="22">
        <f t="shared" si="90"/>
        <v>824</v>
      </c>
      <c r="H603" s="22">
        <f t="shared" si="91"/>
        <v>824</v>
      </c>
      <c r="I603" s="23">
        <f t="shared" si="92"/>
        <v>4944</v>
      </c>
    </row>
    <row r="604" spans="1:9" ht="11">
      <c r="A604" s="19">
        <v>592</v>
      </c>
      <c r="B604" s="32" t="s">
        <v>245</v>
      </c>
      <c r="C604" s="32" t="s">
        <v>1153</v>
      </c>
      <c r="D604" s="20">
        <v>1</v>
      </c>
      <c r="E604" s="21">
        <v>7130</v>
      </c>
      <c r="F604" s="21">
        <f t="shared" si="89"/>
        <v>8556</v>
      </c>
      <c r="G604" s="22">
        <f t="shared" si="90"/>
        <v>1426</v>
      </c>
      <c r="H604" s="22">
        <f t="shared" si="91"/>
        <v>1426</v>
      </c>
      <c r="I604" s="23">
        <f t="shared" si="92"/>
        <v>8556</v>
      </c>
    </row>
    <row r="605" spans="1:9" ht="11">
      <c r="A605" s="28">
        <v>593</v>
      </c>
      <c r="B605" s="32" t="s">
        <v>246</v>
      </c>
      <c r="C605" s="32" t="s">
        <v>1154</v>
      </c>
      <c r="D605" s="20">
        <v>1</v>
      </c>
      <c r="E605" s="21">
        <v>4390</v>
      </c>
      <c r="F605" s="21">
        <f t="shared" si="89"/>
        <v>5268</v>
      </c>
      <c r="G605" s="22">
        <f t="shared" si="90"/>
        <v>878</v>
      </c>
      <c r="H605" s="22">
        <f t="shared" si="91"/>
        <v>878</v>
      </c>
      <c r="I605" s="23">
        <f t="shared" si="92"/>
        <v>5268</v>
      </c>
    </row>
    <row r="606" spans="1:9" ht="11">
      <c r="A606" s="19">
        <v>594</v>
      </c>
      <c r="B606" s="32" t="s">
        <v>247</v>
      </c>
      <c r="C606" s="32" t="s">
        <v>1155</v>
      </c>
      <c r="D606" s="20">
        <v>1</v>
      </c>
      <c r="E606" s="21">
        <v>6450</v>
      </c>
      <c r="F606" s="21">
        <f t="shared" si="89"/>
        <v>7740</v>
      </c>
      <c r="G606" s="22">
        <f t="shared" si="90"/>
        <v>1290</v>
      </c>
      <c r="H606" s="22">
        <f t="shared" si="91"/>
        <v>1290</v>
      </c>
      <c r="I606" s="23">
        <f t="shared" si="92"/>
        <v>7740</v>
      </c>
    </row>
    <row r="607" spans="1:9" ht="11">
      <c r="A607" s="28">
        <v>595</v>
      </c>
      <c r="B607" s="32" t="s">
        <v>248</v>
      </c>
      <c r="C607" s="32" t="s">
        <v>1156</v>
      </c>
      <c r="D607" s="20">
        <v>1</v>
      </c>
      <c r="E607" s="21">
        <v>6450</v>
      </c>
      <c r="F607" s="21">
        <f t="shared" si="89"/>
        <v>7740</v>
      </c>
      <c r="G607" s="22">
        <f t="shared" si="90"/>
        <v>1290</v>
      </c>
      <c r="H607" s="22">
        <f t="shared" si="91"/>
        <v>1290</v>
      </c>
      <c r="I607" s="23">
        <f t="shared" si="92"/>
        <v>7740</v>
      </c>
    </row>
    <row r="608" spans="1:9" ht="11">
      <c r="A608" s="28">
        <v>596</v>
      </c>
      <c r="B608" s="32" t="s">
        <v>249</v>
      </c>
      <c r="C608" s="32" t="s">
        <v>1157</v>
      </c>
      <c r="D608" s="20">
        <v>1</v>
      </c>
      <c r="E608" s="21">
        <v>8510</v>
      </c>
      <c r="F608" s="21">
        <f t="shared" si="89"/>
        <v>10212</v>
      </c>
      <c r="G608" s="22">
        <f t="shared" si="90"/>
        <v>1702</v>
      </c>
      <c r="H608" s="22">
        <f t="shared" si="91"/>
        <v>1702</v>
      </c>
      <c r="I608" s="23">
        <f t="shared" si="92"/>
        <v>10212</v>
      </c>
    </row>
    <row r="609" spans="1:9" ht="11">
      <c r="A609" s="19">
        <v>597</v>
      </c>
      <c r="B609" s="32" t="s">
        <v>250</v>
      </c>
      <c r="C609" s="32" t="s">
        <v>1158</v>
      </c>
      <c r="D609" s="20">
        <v>1</v>
      </c>
      <c r="E609" s="21">
        <v>9470</v>
      </c>
      <c r="F609" s="21">
        <f t="shared" si="89"/>
        <v>11364</v>
      </c>
      <c r="G609" s="22">
        <f t="shared" si="90"/>
        <v>1894</v>
      </c>
      <c r="H609" s="22">
        <f t="shared" si="91"/>
        <v>1894</v>
      </c>
      <c r="I609" s="23">
        <f t="shared" si="92"/>
        <v>11364</v>
      </c>
    </row>
    <row r="610" spans="1:9" ht="11">
      <c r="A610" s="28">
        <v>598</v>
      </c>
      <c r="B610" s="32" t="s">
        <v>251</v>
      </c>
      <c r="C610" s="32" t="s">
        <v>1159</v>
      </c>
      <c r="D610" s="20">
        <v>1</v>
      </c>
      <c r="E610" s="21">
        <v>2060</v>
      </c>
      <c r="F610" s="21">
        <f t="shared" si="89"/>
        <v>2472</v>
      </c>
      <c r="G610" s="22">
        <f t="shared" si="90"/>
        <v>412</v>
      </c>
      <c r="H610" s="22">
        <f t="shared" si="91"/>
        <v>412</v>
      </c>
      <c r="I610" s="23">
        <f t="shared" si="92"/>
        <v>2472</v>
      </c>
    </row>
    <row r="611" spans="1:9" ht="11">
      <c r="A611" s="28">
        <v>599</v>
      </c>
      <c r="B611" s="32" t="s">
        <v>453</v>
      </c>
      <c r="C611" s="32" t="s">
        <v>1160</v>
      </c>
      <c r="D611" s="20">
        <v>1</v>
      </c>
      <c r="E611" s="21">
        <v>2060</v>
      </c>
      <c r="F611" s="21">
        <f t="shared" si="89"/>
        <v>2472</v>
      </c>
      <c r="G611" s="22">
        <f t="shared" si="90"/>
        <v>412</v>
      </c>
      <c r="H611" s="22">
        <f t="shared" si="91"/>
        <v>412</v>
      </c>
      <c r="I611" s="23">
        <f t="shared" si="92"/>
        <v>2472</v>
      </c>
    </row>
    <row r="612" spans="1:9" ht="11">
      <c r="A612" s="19">
        <v>600</v>
      </c>
      <c r="B612" s="32" t="s">
        <v>252</v>
      </c>
      <c r="C612" s="32" t="s">
        <v>1161</v>
      </c>
      <c r="D612" s="20">
        <v>1</v>
      </c>
      <c r="E612" s="21">
        <v>2610</v>
      </c>
      <c r="F612" s="21">
        <f t="shared" si="89"/>
        <v>3132</v>
      </c>
      <c r="G612" s="22">
        <f t="shared" si="90"/>
        <v>522</v>
      </c>
      <c r="H612" s="22">
        <f t="shared" si="91"/>
        <v>522</v>
      </c>
      <c r="I612" s="23">
        <f t="shared" si="92"/>
        <v>3132</v>
      </c>
    </row>
    <row r="613" spans="1:9" ht="11">
      <c r="A613" s="28">
        <v>601</v>
      </c>
      <c r="B613" s="32" t="s">
        <v>454</v>
      </c>
      <c r="C613" s="32" t="s">
        <v>1162</v>
      </c>
      <c r="D613" s="20">
        <v>1</v>
      </c>
      <c r="E613" s="21">
        <v>5630</v>
      </c>
      <c r="F613" s="21">
        <f t="shared" si="89"/>
        <v>6756</v>
      </c>
      <c r="G613" s="22">
        <f t="shared" si="90"/>
        <v>1126</v>
      </c>
      <c r="H613" s="22">
        <f t="shared" si="91"/>
        <v>1126</v>
      </c>
      <c r="I613" s="23">
        <f t="shared" si="92"/>
        <v>6756</v>
      </c>
    </row>
    <row r="614" spans="1:9" ht="11">
      <c r="A614" s="28">
        <v>602</v>
      </c>
      <c r="B614" s="32" t="s">
        <v>253</v>
      </c>
      <c r="C614" s="32" t="s">
        <v>1163</v>
      </c>
      <c r="D614" s="20">
        <v>1</v>
      </c>
      <c r="E614" s="21">
        <v>4120</v>
      </c>
      <c r="F614" s="21">
        <f t="shared" si="89"/>
        <v>4944</v>
      </c>
      <c r="G614" s="22">
        <f t="shared" si="90"/>
        <v>824</v>
      </c>
      <c r="H614" s="22">
        <f t="shared" si="91"/>
        <v>824</v>
      </c>
      <c r="I614" s="23">
        <f t="shared" si="92"/>
        <v>4944</v>
      </c>
    </row>
    <row r="615" spans="1:9" ht="11">
      <c r="A615" s="19">
        <v>603</v>
      </c>
      <c r="B615" s="32" t="s">
        <v>1164</v>
      </c>
      <c r="C615" s="32" t="s">
        <v>1165</v>
      </c>
      <c r="D615" s="20">
        <v>1</v>
      </c>
      <c r="E615" s="21">
        <v>14800</v>
      </c>
      <c r="F615" s="21">
        <f t="shared" si="89"/>
        <v>17760</v>
      </c>
      <c r="G615" s="22">
        <f t="shared" si="90"/>
        <v>2960</v>
      </c>
      <c r="H615" s="22">
        <f t="shared" si="91"/>
        <v>2960</v>
      </c>
      <c r="I615" s="23">
        <f t="shared" si="92"/>
        <v>17760</v>
      </c>
    </row>
    <row r="616" spans="1:9" ht="11">
      <c r="A616" s="28">
        <v>604</v>
      </c>
      <c r="B616" s="32" t="s">
        <v>455</v>
      </c>
      <c r="C616" s="32" t="s">
        <v>1166</v>
      </c>
      <c r="D616" s="20">
        <v>1</v>
      </c>
      <c r="E616" s="21">
        <v>4390</v>
      </c>
      <c r="F616" s="21">
        <f t="shared" si="89"/>
        <v>5268</v>
      </c>
      <c r="G616" s="22">
        <f t="shared" si="90"/>
        <v>878</v>
      </c>
      <c r="H616" s="22">
        <f t="shared" si="91"/>
        <v>878</v>
      </c>
      <c r="I616" s="23">
        <f t="shared" si="92"/>
        <v>5268</v>
      </c>
    </row>
    <row r="617" spans="1:9" ht="11">
      <c r="A617" s="19">
        <v>605</v>
      </c>
      <c r="B617" s="32" t="s">
        <v>254</v>
      </c>
      <c r="C617" s="32" t="s">
        <v>1167</v>
      </c>
      <c r="D617" s="20">
        <v>1</v>
      </c>
      <c r="E617" s="21">
        <v>3430</v>
      </c>
      <c r="F617" s="21">
        <f t="shared" si="89"/>
        <v>4116</v>
      </c>
      <c r="G617" s="22">
        <f t="shared" si="90"/>
        <v>686</v>
      </c>
      <c r="H617" s="22">
        <f t="shared" si="91"/>
        <v>686</v>
      </c>
      <c r="I617" s="23">
        <f t="shared" si="92"/>
        <v>4116</v>
      </c>
    </row>
    <row r="618" spans="1:9" ht="11">
      <c r="A618" s="28">
        <v>606</v>
      </c>
      <c r="B618" s="32" t="s">
        <v>255</v>
      </c>
      <c r="C618" s="32" t="s">
        <v>1168</v>
      </c>
      <c r="D618" s="20">
        <v>1</v>
      </c>
      <c r="E618" s="21">
        <v>16500</v>
      </c>
      <c r="F618" s="21">
        <f t="shared" si="89"/>
        <v>19800</v>
      </c>
      <c r="G618" s="22">
        <f t="shared" si="90"/>
        <v>3300</v>
      </c>
      <c r="H618" s="22">
        <f t="shared" si="91"/>
        <v>3300</v>
      </c>
      <c r="I618" s="23">
        <f t="shared" si="92"/>
        <v>19800</v>
      </c>
    </row>
    <row r="619" spans="1:9" ht="11">
      <c r="A619" s="28">
        <v>607</v>
      </c>
      <c r="B619" s="32" t="s">
        <v>1320</v>
      </c>
      <c r="C619" s="32" t="s">
        <v>1321</v>
      </c>
      <c r="D619" s="20">
        <v>1</v>
      </c>
      <c r="E619" s="21">
        <v>6170</v>
      </c>
      <c r="F619" s="21">
        <f t="shared" ref="F619" si="137">E619*1.2</f>
        <v>7404</v>
      </c>
      <c r="G619" s="22">
        <f t="shared" ref="G619" si="138">F619-E619</f>
        <v>1234</v>
      </c>
      <c r="H619" s="22">
        <f t="shared" ref="H619" si="139">D619*G619</f>
        <v>1234</v>
      </c>
      <c r="I619" s="23">
        <f t="shared" ref="I619" si="140">D619*F619</f>
        <v>7404</v>
      </c>
    </row>
    <row r="620" spans="1:9" ht="11">
      <c r="A620" s="28">
        <v>607</v>
      </c>
      <c r="B620" s="32" t="s">
        <v>256</v>
      </c>
      <c r="C620" s="32" t="s">
        <v>1169</v>
      </c>
      <c r="D620" s="20">
        <v>1</v>
      </c>
      <c r="E620" s="21">
        <v>8230</v>
      </c>
      <c r="F620" s="21">
        <f t="shared" si="89"/>
        <v>9876</v>
      </c>
      <c r="G620" s="22">
        <f t="shared" si="90"/>
        <v>1646</v>
      </c>
      <c r="H620" s="22">
        <f t="shared" si="91"/>
        <v>1646</v>
      </c>
      <c r="I620" s="23">
        <f t="shared" si="92"/>
        <v>9876</v>
      </c>
    </row>
    <row r="621" spans="1:9" ht="11">
      <c r="A621" s="19">
        <v>608</v>
      </c>
      <c r="B621" s="32" t="s">
        <v>257</v>
      </c>
      <c r="C621" s="32" t="s">
        <v>1322</v>
      </c>
      <c r="D621" s="20">
        <v>1</v>
      </c>
      <c r="E621" s="21">
        <v>4120</v>
      </c>
      <c r="F621" s="21">
        <f t="shared" si="89"/>
        <v>4944</v>
      </c>
      <c r="G621" s="22">
        <f t="shared" si="90"/>
        <v>824</v>
      </c>
      <c r="H621" s="22">
        <f t="shared" si="91"/>
        <v>824</v>
      </c>
      <c r="I621" s="23">
        <f t="shared" si="92"/>
        <v>4944</v>
      </c>
    </row>
    <row r="622" spans="1:9" ht="11">
      <c r="A622" s="28">
        <v>609</v>
      </c>
      <c r="B622" s="32" t="s">
        <v>258</v>
      </c>
      <c r="C622" s="32" t="s">
        <v>1170</v>
      </c>
      <c r="D622" s="20">
        <v>1</v>
      </c>
      <c r="E622" s="21">
        <v>58400</v>
      </c>
      <c r="F622" s="21">
        <f t="shared" si="89"/>
        <v>70080</v>
      </c>
      <c r="G622" s="22">
        <f t="shared" si="90"/>
        <v>11680</v>
      </c>
      <c r="H622" s="22">
        <f t="shared" si="91"/>
        <v>11680</v>
      </c>
      <c r="I622" s="23">
        <f t="shared" si="92"/>
        <v>70080</v>
      </c>
    </row>
    <row r="623" spans="1:9" ht="11">
      <c r="A623" s="28">
        <v>610</v>
      </c>
      <c r="B623" s="32" t="s">
        <v>259</v>
      </c>
      <c r="C623" s="32" t="s">
        <v>1171</v>
      </c>
      <c r="D623" s="20">
        <v>1</v>
      </c>
      <c r="E623" s="21">
        <v>66000</v>
      </c>
      <c r="F623" s="21">
        <f t="shared" si="89"/>
        <v>79200</v>
      </c>
      <c r="G623" s="22">
        <f t="shared" si="90"/>
        <v>13200</v>
      </c>
      <c r="H623" s="22">
        <f t="shared" si="91"/>
        <v>13200</v>
      </c>
      <c r="I623" s="23">
        <f t="shared" si="92"/>
        <v>79200</v>
      </c>
    </row>
    <row r="624" spans="1:9" ht="11">
      <c r="A624" s="19">
        <v>611</v>
      </c>
      <c r="B624" s="32" t="s">
        <v>260</v>
      </c>
      <c r="C624" s="32" t="s">
        <v>1172</v>
      </c>
      <c r="D624" s="20">
        <v>1</v>
      </c>
      <c r="E624" s="21">
        <v>58000</v>
      </c>
      <c r="F624" s="21">
        <f t="shared" si="89"/>
        <v>69600</v>
      </c>
      <c r="G624" s="22">
        <f t="shared" si="90"/>
        <v>11600</v>
      </c>
      <c r="H624" s="22">
        <f t="shared" si="91"/>
        <v>11600</v>
      </c>
      <c r="I624" s="23">
        <f t="shared" si="92"/>
        <v>69600</v>
      </c>
    </row>
    <row r="625" spans="1:9" ht="11">
      <c r="A625" s="28">
        <v>612</v>
      </c>
      <c r="B625" s="32" t="s">
        <v>261</v>
      </c>
      <c r="C625" s="32" t="s">
        <v>1173</v>
      </c>
      <c r="D625" s="20">
        <v>1</v>
      </c>
      <c r="E625" s="21">
        <v>71800</v>
      </c>
      <c r="F625" s="21">
        <f t="shared" si="89"/>
        <v>86160</v>
      </c>
      <c r="G625" s="22">
        <f t="shared" si="90"/>
        <v>14360</v>
      </c>
      <c r="H625" s="22">
        <f t="shared" si="91"/>
        <v>14360</v>
      </c>
      <c r="I625" s="23">
        <f t="shared" si="92"/>
        <v>86160</v>
      </c>
    </row>
    <row r="626" spans="1:9" ht="11">
      <c r="A626" s="28">
        <v>613</v>
      </c>
      <c r="B626" s="32" t="s">
        <v>262</v>
      </c>
      <c r="C626" s="32" t="s">
        <v>1174</v>
      </c>
      <c r="D626" s="20">
        <v>1</v>
      </c>
      <c r="E626" s="21">
        <v>71800</v>
      </c>
      <c r="F626" s="21">
        <f t="shared" si="89"/>
        <v>86160</v>
      </c>
      <c r="G626" s="22">
        <f t="shared" si="90"/>
        <v>14360</v>
      </c>
      <c r="H626" s="22">
        <f t="shared" si="91"/>
        <v>14360</v>
      </c>
      <c r="I626" s="23">
        <f t="shared" si="92"/>
        <v>86160</v>
      </c>
    </row>
    <row r="627" spans="1:9" ht="11">
      <c r="A627" s="19">
        <v>614</v>
      </c>
      <c r="B627" s="32" t="s">
        <v>317</v>
      </c>
      <c r="C627" s="32" t="s">
        <v>1175</v>
      </c>
      <c r="D627" s="20">
        <v>1</v>
      </c>
      <c r="E627" s="21">
        <v>2770</v>
      </c>
      <c r="F627" s="21">
        <f t="shared" ref="F627:F668" si="141">E627*1.2</f>
        <v>3324</v>
      </c>
      <c r="G627" s="22">
        <f t="shared" ref="G627:G661" si="142">F627-E627</f>
        <v>554</v>
      </c>
      <c r="H627" s="22">
        <f t="shared" ref="H627:H661" si="143">D627*G627</f>
        <v>554</v>
      </c>
      <c r="I627" s="23">
        <f t="shared" ref="I627:I661" si="144">D627*F627</f>
        <v>3324</v>
      </c>
    </row>
    <row r="628" spans="1:9" ht="11">
      <c r="A628" s="28">
        <v>615</v>
      </c>
      <c r="B628" s="32" t="s">
        <v>356</v>
      </c>
      <c r="C628" s="32" t="s">
        <v>1176</v>
      </c>
      <c r="D628" s="20">
        <v>1</v>
      </c>
      <c r="E628" s="21">
        <v>58700</v>
      </c>
      <c r="F628" s="21">
        <f t="shared" si="141"/>
        <v>70440</v>
      </c>
      <c r="G628" s="22">
        <f t="shared" si="142"/>
        <v>11740</v>
      </c>
      <c r="H628" s="22">
        <f t="shared" si="143"/>
        <v>11740</v>
      </c>
      <c r="I628" s="23">
        <f t="shared" si="144"/>
        <v>70440</v>
      </c>
    </row>
    <row r="629" spans="1:9" ht="11">
      <c r="A629" s="19">
        <v>616</v>
      </c>
      <c r="B629" s="32" t="s">
        <v>357</v>
      </c>
      <c r="C629" s="32" t="s">
        <v>1177</v>
      </c>
      <c r="D629" s="20">
        <v>1</v>
      </c>
      <c r="E629" s="21">
        <v>58700</v>
      </c>
      <c r="F629" s="21">
        <f t="shared" si="141"/>
        <v>70440</v>
      </c>
      <c r="G629" s="22">
        <f t="shared" si="142"/>
        <v>11740</v>
      </c>
      <c r="H629" s="22">
        <f t="shared" si="143"/>
        <v>11740</v>
      </c>
      <c r="I629" s="23">
        <f t="shared" si="144"/>
        <v>70440</v>
      </c>
    </row>
    <row r="630" spans="1:9" ht="11">
      <c r="A630" s="19">
        <v>616</v>
      </c>
      <c r="B630" s="32" t="s">
        <v>1323</v>
      </c>
      <c r="C630" s="32" t="s">
        <v>1325</v>
      </c>
      <c r="D630" s="20">
        <v>1</v>
      </c>
      <c r="E630" s="21">
        <v>58700</v>
      </c>
      <c r="F630" s="21">
        <f t="shared" ref="F630:F631" si="145">E630*1.2</f>
        <v>70440</v>
      </c>
      <c r="G630" s="22">
        <f t="shared" ref="G630:G631" si="146">F630-E630</f>
        <v>11740</v>
      </c>
      <c r="H630" s="22">
        <f t="shared" ref="H630:H631" si="147">D630*G630</f>
        <v>11740</v>
      </c>
      <c r="I630" s="23">
        <f t="shared" ref="I630:I631" si="148">D630*F630</f>
        <v>70440</v>
      </c>
    </row>
    <row r="631" spans="1:9" ht="11">
      <c r="A631" s="19">
        <v>616</v>
      </c>
      <c r="B631" s="32" t="s">
        <v>1324</v>
      </c>
      <c r="C631" s="32" t="s">
        <v>1326</v>
      </c>
      <c r="D631" s="20">
        <v>1</v>
      </c>
      <c r="E631" s="21">
        <v>58700</v>
      </c>
      <c r="F631" s="21">
        <f t="shared" si="145"/>
        <v>70440</v>
      </c>
      <c r="G631" s="22">
        <f t="shared" si="146"/>
        <v>11740</v>
      </c>
      <c r="H631" s="22">
        <f t="shared" si="147"/>
        <v>11740</v>
      </c>
      <c r="I631" s="23">
        <f t="shared" si="148"/>
        <v>70440</v>
      </c>
    </row>
    <row r="632" spans="1:9" ht="11">
      <c r="A632" s="28">
        <v>617</v>
      </c>
      <c r="B632" s="32" t="s">
        <v>263</v>
      </c>
      <c r="C632" s="32" t="s">
        <v>1178</v>
      </c>
      <c r="D632" s="20">
        <v>1</v>
      </c>
      <c r="E632" s="21">
        <v>1380</v>
      </c>
      <c r="F632" s="21">
        <f t="shared" si="141"/>
        <v>1656</v>
      </c>
      <c r="G632" s="22">
        <f t="shared" si="142"/>
        <v>276</v>
      </c>
      <c r="H632" s="22">
        <f t="shared" si="143"/>
        <v>276</v>
      </c>
      <c r="I632" s="23">
        <f t="shared" si="144"/>
        <v>1656</v>
      </c>
    </row>
    <row r="633" spans="1:9" ht="11">
      <c r="A633" s="28">
        <v>618</v>
      </c>
      <c r="B633" s="32" t="s">
        <v>264</v>
      </c>
      <c r="C633" s="32" t="s">
        <v>1179</v>
      </c>
      <c r="D633" s="20">
        <v>1</v>
      </c>
      <c r="E633" s="21">
        <v>1380</v>
      </c>
      <c r="F633" s="21">
        <f t="shared" si="141"/>
        <v>1656</v>
      </c>
      <c r="G633" s="22">
        <f t="shared" si="142"/>
        <v>276</v>
      </c>
      <c r="H633" s="22">
        <f t="shared" si="143"/>
        <v>276</v>
      </c>
      <c r="I633" s="23">
        <f t="shared" si="144"/>
        <v>1656</v>
      </c>
    </row>
    <row r="634" spans="1:9" ht="11">
      <c r="A634" s="19">
        <v>619</v>
      </c>
      <c r="B634" s="32" t="s">
        <v>265</v>
      </c>
      <c r="C634" s="32" t="s">
        <v>1180</v>
      </c>
      <c r="D634" s="20">
        <v>1</v>
      </c>
      <c r="E634" s="21">
        <v>8920</v>
      </c>
      <c r="F634" s="21">
        <f t="shared" si="141"/>
        <v>10704</v>
      </c>
      <c r="G634" s="22">
        <f t="shared" si="142"/>
        <v>1784</v>
      </c>
      <c r="H634" s="22">
        <f t="shared" si="143"/>
        <v>1784</v>
      </c>
      <c r="I634" s="23">
        <f t="shared" si="144"/>
        <v>10704</v>
      </c>
    </row>
    <row r="635" spans="1:9" ht="11">
      <c r="A635" s="28">
        <v>620</v>
      </c>
      <c r="B635" s="32" t="s">
        <v>266</v>
      </c>
      <c r="C635" s="32" t="s">
        <v>1181</v>
      </c>
      <c r="D635" s="20">
        <v>1</v>
      </c>
      <c r="E635" s="21">
        <v>9470</v>
      </c>
      <c r="F635" s="21">
        <f t="shared" si="141"/>
        <v>11364</v>
      </c>
      <c r="G635" s="22">
        <f t="shared" si="142"/>
        <v>1894</v>
      </c>
      <c r="H635" s="22">
        <f t="shared" si="143"/>
        <v>1894</v>
      </c>
      <c r="I635" s="23">
        <f t="shared" si="144"/>
        <v>11364</v>
      </c>
    </row>
    <row r="636" spans="1:9" ht="11">
      <c r="A636" s="28">
        <v>621</v>
      </c>
      <c r="B636" s="32" t="s">
        <v>267</v>
      </c>
      <c r="C636" s="32" t="s">
        <v>1182</v>
      </c>
      <c r="D636" s="20">
        <v>1</v>
      </c>
      <c r="E636" s="21">
        <v>5200</v>
      </c>
      <c r="F636" s="21">
        <f t="shared" si="141"/>
        <v>6240</v>
      </c>
      <c r="G636" s="22">
        <f t="shared" si="142"/>
        <v>1040</v>
      </c>
      <c r="H636" s="22">
        <f t="shared" si="143"/>
        <v>1040</v>
      </c>
      <c r="I636" s="23">
        <f t="shared" si="144"/>
        <v>6240</v>
      </c>
    </row>
    <row r="637" spans="1:9" ht="11">
      <c r="A637" s="19">
        <v>622</v>
      </c>
      <c r="B637" s="32" t="s">
        <v>268</v>
      </c>
      <c r="C637" s="32" t="s">
        <v>1183</v>
      </c>
      <c r="D637" s="20">
        <v>1</v>
      </c>
      <c r="E637" s="21">
        <v>43100</v>
      </c>
      <c r="F637" s="21">
        <f t="shared" si="141"/>
        <v>51720</v>
      </c>
      <c r="G637" s="22">
        <f t="shared" si="142"/>
        <v>8620</v>
      </c>
      <c r="H637" s="22">
        <f t="shared" si="143"/>
        <v>8620</v>
      </c>
      <c r="I637" s="23">
        <f t="shared" si="144"/>
        <v>51720</v>
      </c>
    </row>
    <row r="638" spans="1:9" ht="11">
      <c r="A638" s="28">
        <v>623</v>
      </c>
      <c r="B638" s="32" t="s">
        <v>269</v>
      </c>
      <c r="C638" s="32" t="s">
        <v>1184</v>
      </c>
      <c r="D638" s="20">
        <v>1</v>
      </c>
      <c r="E638" s="21">
        <v>11500</v>
      </c>
      <c r="F638" s="21">
        <f t="shared" si="141"/>
        <v>13800</v>
      </c>
      <c r="G638" s="22">
        <f t="shared" si="142"/>
        <v>2300</v>
      </c>
      <c r="H638" s="22">
        <f t="shared" si="143"/>
        <v>2300</v>
      </c>
      <c r="I638" s="23">
        <f t="shared" si="144"/>
        <v>13800</v>
      </c>
    </row>
    <row r="639" spans="1:9" ht="11">
      <c r="A639" s="28">
        <v>624</v>
      </c>
      <c r="B639" s="32" t="s">
        <v>270</v>
      </c>
      <c r="C639" s="32" t="s">
        <v>1185</v>
      </c>
      <c r="D639" s="20">
        <v>1</v>
      </c>
      <c r="E639" s="21">
        <v>5480</v>
      </c>
      <c r="F639" s="21">
        <f t="shared" si="141"/>
        <v>6576</v>
      </c>
      <c r="G639" s="22">
        <f t="shared" si="142"/>
        <v>1096</v>
      </c>
      <c r="H639" s="22">
        <f t="shared" si="143"/>
        <v>1096</v>
      </c>
      <c r="I639" s="23">
        <f t="shared" si="144"/>
        <v>6576</v>
      </c>
    </row>
    <row r="640" spans="1:9" ht="11">
      <c r="A640" s="19">
        <v>625</v>
      </c>
      <c r="B640" s="32" t="s">
        <v>271</v>
      </c>
      <c r="C640" s="32" t="s">
        <v>1186</v>
      </c>
      <c r="D640" s="20">
        <v>1</v>
      </c>
      <c r="E640" s="21">
        <v>32500</v>
      </c>
      <c r="F640" s="21">
        <f t="shared" si="141"/>
        <v>39000</v>
      </c>
      <c r="G640" s="22">
        <f t="shared" si="142"/>
        <v>6500</v>
      </c>
      <c r="H640" s="22">
        <f t="shared" si="143"/>
        <v>6500</v>
      </c>
      <c r="I640" s="23">
        <f t="shared" si="144"/>
        <v>39000</v>
      </c>
    </row>
    <row r="641" spans="1:9" ht="11">
      <c r="A641" s="28">
        <v>626</v>
      </c>
      <c r="B641" s="32" t="s">
        <v>272</v>
      </c>
      <c r="C641" s="32" t="s">
        <v>1187</v>
      </c>
      <c r="D641" s="20">
        <v>1</v>
      </c>
      <c r="E641" s="21">
        <v>32500</v>
      </c>
      <c r="F641" s="21">
        <f t="shared" si="141"/>
        <v>39000</v>
      </c>
      <c r="G641" s="22">
        <f t="shared" si="142"/>
        <v>6500</v>
      </c>
      <c r="H641" s="22">
        <f t="shared" si="143"/>
        <v>6500</v>
      </c>
      <c r="I641" s="23">
        <f t="shared" si="144"/>
        <v>39000</v>
      </c>
    </row>
    <row r="642" spans="1:9" ht="11">
      <c r="A642" s="19">
        <v>627</v>
      </c>
      <c r="B642" s="32" t="s">
        <v>273</v>
      </c>
      <c r="C642" s="32" t="s">
        <v>1188</v>
      </c>
      <c r="D642" s="20">
        <v>1</v>
      </c>
      <c r="E642" s="21">
        <v>15900</v>
      </c>
      <c r="F642" s="21">
        <f t="shared" si="141"/>
        <v>19080</v>
      </c>
      <c r="G642" s="22">
        <f t="shared" si="142"/>
        <v>3180</v>
      </c>
      <c r="H642" s="22">
        <f t="shared" si="143"/>
        <v>3180</v>
      </c>
      <c r="I642" s="23">
        <f t="shared" si="144"/>
        <v>19080</v>
      </c>
    </row>
    <row r="643" spans="1:9" ht="11">
      <c r="A643" s="28">
        <v>628</v>
      </c>
      <c r="B643" s="32" t="s">
        <v>274</v>
      </c>
      <c r="C643" s="32" t="s">
        <v>1189</v>
      </c>
      <c r="D643" s="20">
        <v>1</v>
      </c>
      <c r="E643" s="21">
        <v>7410</v>
      </c>
      <c r="F643" s="21">
        <f t="shared" si="141"/>
        <v>8892</v>
      </c>
      <c r="G643" s="22">
        <f t="shared" si="142"/>
        <v>1482</v>
      </c>
      <c r="H643" s="22">
        <f t="shared" si="143"/>
        <v>1482</v>
      </c>
      <c r="I643" s="23">
        <f t="shared" si="144"/>
        <v>8892</v>
      </c>
    </row>
    <row r="644" spans="1:9" ht="11">
      <c r="A644" s="28">
        <v>629</v>
      </c>
      <c r="B644" s="32" t="s">
        <v>275</v>
      </c>
      <c r="C644" s="32" t="s">
        <v>1190</v>
      </c>
      <c r="D644" s="20">
        <v>1</v>
      </c>
      <c r="E644" s="21">
        <v>5630</v>
      </c>
      <c r="F644" s="21">
        <f t="shared" si="141"/>
        <v>6756</v>
      </c>
      <c r="G644" s="22">
        <f t="shared" si="142"/>
        <v>1126</v>
      </c>
      <c r="H644" s="22">
        <f t="shared" si="143"/>
        <v>1126</v>
      </c>
      <c r="I644" s="23">
        <f t="shared" si="144"/>
        <v>6756</v>
      </c>
    </row>
    <row r="645" spans="1:9" ht="11">
      <c r="A645" s="19">
        <v>630</v>
      </c>
      <c r="B645" s="32" t="s">
        <v>1191</v>
      </c>
      <c r="C645" s="32" t="s">
        <v>1192</v>
      </c>
      <c r="D645" s="20">
        <v>1</v>
      </c>
      <c r="E645" s="21">
        <v>8510</v>
      </c>
      <c r="F645" s="21">
        <f t="shared" si="141"/>
        <v>10212</v>
      </c>
      <c r="G645" s="22">
        <f t="shared" si="142"/>
        <v>1702</v>
      </c>
      <c r="H645" s="22">
        <f t="shared" si="143"/>
        <v>1702</v>
      </c>
      <c r="I645" s="23">
        <f t="shared" si="144"/>
        <v>10212</v>
      </c>
    </row>
    <row r="646" spans="1:9" ht="11">
      <c r="A646" s="19">
        <v>630</v>
      </c>
      <c r="B646" s="32" t="s">
        <v>1328</v>
      </c>
      <c r="C646" s="32" t="s">
        <v>1327</v>
      </c>
      <c r="D646" s="20">
        <v>1</v>
      </c>
      <c r="E646" s="21">
        <v>820</v>
      </c>
      <c r="F646" s="21">
        <f t="shared" ref="F646" si="149">E646*1.2</f>
        <v>984</v>
      </c>
      <c r="G646" s="22">
        <f t="shared" ref="G646" si="150">F646-E646</f>
        <v>164</v>
      </c>
      <c r="H646" s="22">
        <f t="shared" ref="H646" si="151">D646*G646</f>
        <v>164</v>
      </c>
      <c r="I646" s="23">
        <f t="shared" ref="I646" si="152">D646*F646</f>
        <v>984</v>
      </c>
    </row>
    <row r="647" spans="1:9" ht="11">
      <c r="A647" s="28">
        <v>631</v>
      </c>
      <c r="B647" s="32" t="s">
        <v>276</v>
      </c>
      <c r="C647" s="32" t="s">
        <v>1193</v>
      </c>
      <c r="D647" s="20">
        <v>1</v>
      </c>
      <c r="E647" s="21">
        <v>12100</v>
      </c>
      <c r="F647" s="21">
        <f t="shared" si="141"/>
        <v>14520</v>
      </c>
      <c r="G647" s="22">
        <f t="shared" si="142"/>
        <v>2420</v>
      </c>
      <c r="H647" s="22">
        <f t="shared" si="143"/>
        <v>2420</v>
      </c>
      <c r="I647" s="23">
        <f t="shared" si="144"/>
        <v>14520</v>
      </c>
    </row>
    <row r="648" spans="1:9" ht="11">
      <c r="A648" s="28">
        <v>632</v>
      </c>
      <c r="B648" s="32" t="s">
        <v>277</v>
      </c>
      <c r="C648" s="32" t="s">
        <v>1194</v>
      </c>
      <c r="D648" s="20">
        <v>1</v>
      </c>
      <c r="E648" s="21">
        <v>8920</v>
      </c>
      <c r="F648" s="21">
        <f t="shared" si="141"/>
        <v>10704</v>
      </c>
      <c r="G648" s="22">
        <f t="shared" si="142"/>
        <v>1784</v>
      </c>
      <c r="H648" s="22">
        <f t="shared" si="143"/>
        <v>1784</v>
      </c>
      <c r="I648" s="23">
        <f t="shared" si="144"/>
        <v>10704</v>
      </c>
    </row>
    <row r="649" spans="1:9" ht="11">
      <c r="A649" s="19">
        <v>633</v>
      </c>
      <c r="B649" s="32" t="s">
        <v>278</v>
      </c>
      <c r="C649" s="32" t="s">
        <v>1195</v>
      </c>
      <c r="D649" s="20">
        <v>1</v>
      </c>
      <c r="E649" s="21">
        <v>31000</v>
      </c>
      <c r="F649" s="21">
        <f t="shared" si="141"/>
        <v>37200</v>
      </c>
      <c r="G649" s="22">
        <f t="shared" si="142"/>
        <v>6200</v>
      </c>
      <c r="H649" s="22">
        <f t="shared" si="143"/>
        <v>6200</v>
      </c>
      <c r="I649" s="23">
        <f t="shared" si="144"/>
        <v>37200</v>
      </c>
    </row>
    <row r="650" spans="1:9" ht="11">
      <c r="A650" s="28">
        <v>634</v>
      </c>
      <c r="B650" s="32" t="s">
        <v>459</v>
      </c>
      <c r="C650" s="32" t="s">
        <v>1196</v>
      </c>
      <c r="D650" s="20">
        <v>1</v>
      </c>
      <c r="E650" s="21">
        <v>32900</v>
      </c>
      <c r="F650" s="21">
        <f t="shared" si="141"/>
        <v>39480</v>
      </c>
      <c r="G650" s="22">
        <f t="shared" si="142"/>
        <v>6580</v>
      </c>
      <c r="H650" s="22">
        <f t="shared" si="143"/>
        <v>6580</v>
      </c>
      <c r="I650" s="23">
        <f t="shared" si="144"/>
        <v>39480</v>
      </c>
    </row>
    <row r="651" spans="1:9" ht="11">
      <c r="A651" s="28">
        <v>635</v>
      </c>
      <c r="B651" s="32" t="s">
        <v>458</v>
      </c>
      <c r="C651" s="32" t="s">
        <v>1197</v>
      </c>
      <c r="D651" s="20">
        <v>1</v>
      </c>
      <c r="E651" s="21">
        <v>46400</v>
      </c>
      <c r="F651" s="21">
        <f t="shared" si="141"/>
        <v>55680</v>
      </c>
      <c r="G651" s="22">
        <f t="shared" si="142"/>
        <v>9280</v>
      </c>
      <c r="H651" s="22">
        <f t="shared" si="143"/>
        <v>9280</v>
      </c>
      <c r="I651" s="23">
        <f t="shared" si="144"/>
        <v>55680</v>
      </c>
    </row>
    <row r="652" spans="1:9" ht="11">
      <c r="A652" s="19">
        <v>636</v>
      </c>
      <c r="B652" s="32" t="s">
        <v>1198</v>
      </c>
      <c r="C652" s="32" t="s">
        <v>1199</v>
      </c>
      <c r="D652" s="20">
        <v>1</v>
      </c>
      <c r="E652" s="21">
        <v>1280</v>
      </c>
      <c r="F652" s="21">
        <f t="shared" si="141"/>
        <v>1536</v>
      </c>
      <c r="G652" s="22">
        <f t="shared" si="142"/>
        <v>256</v>
      </c>
      <c r="H652" s="22">
        <f t="shared" si="143"/>
        <v>256</v>
      </c>
      <c r="I652" s="23">
        <f t="shared" si="144"/>
        <v>1536</v>
      </c>
    </row>
    <row r="653" spans="1:9" ht="11">
      <c r="A653" s="28">
        <v>637</v>
      </c>
      <c r="B653" s="32" t="s">
        <v>1200</v>
      </c>
      <c r="C653" s="32" t="s">
        <v>1201</v>
      </c>
      <c r="D653" s="20">
        <v>1</v>
      </c>
      <c r="E653" s="21">
        <v>2610</v>
      </c>
      <c r="F653" s="21">
        <f t="shared" si="141"/>
        <v>3132</v>
      </c>
      <c r="G653" s="22">
        <f t="shared" si="142"/>
        <v>522</v>
      </c>
      <c r="H653" s="22">
        <f t="shared" si="143"/>
        <v>522</v>
      </c>
      <c r="I653" s="23">
        <f t="shared" si="144"/>
        <v>3132</v>
      </c>
    </row>
    <row r="654" spans="1:9" ht="11">
      <c r="A654" s="19">
        <v>638</v>
      </c>
      <c r="B654" s="32" t="s">
        <v>1202</v>
      </c>
      <c r="C654" s="32" t="s">
        <v>1203</v>
      </c>
      <c r="D654" s="20">
        <v>1</v>
      </c>
      <c r="E654" s="21">
        <v>5080</v>
      </c>
      <c r="F654" s="21">
        <f t="shared" si="141"/>
        <v>6096</v>
      </c>
      <c r="G654" s="22">
        <f t="shared" si="142"/>
        <v>1016</v>
      </c>
      <c r="H654" s="22">
        <f t="shared" si="143"/>
        <v>1016</v>
      </c>
      <c r="I654" s="23">
        <f t="shared" si="144"/>
        <v>6096</v>
      </c>
    </row>
    <row r="655" spans="1:9" ht="11">
      <c r="A655" s="28">
        <v>639</v>
      </c>
      <c r="B655" s="32" t="s">
        <v>1204</v>
      </c>
      <c r="C655" s="32" t="s">
        <v>1205</v>
      </c>
      <c r="D655" s="20">
        <v>1</v>
      </c>
      <c r="E655" s="21">
        <v>4120</v>
      </c>
      <c r="F655" s="21">
        <f t="shared" si="141"/>
        <v>4944</v>
      </c>
      <c r="G655" s="22">
        <f t="shared" si="142"/>
        <v>824</v>
      </c>
      <c r="H655" s="22">
        <f t="shared" si="143"/>
        <v>824</v>
      </c>
      <c r="I655" s="23">
        <f t="shared" si="144"/>
        <v>4944</v>
      </c>
    </row>
    <row r="656" spans="1:9" ht="11">
      <c r="A656" s="28">
        <v>640</v>
      </c>
      <c r="B656" s="32" t="s">
        <v>279</v>
      </c>
      <c r="C656" s="32" t="s">
        <v>1206</v>
      </c>
      <c r="D656" s="20">
        <v>1</v>
      </c>
      <c r="E656" s="21">
        <v>7680</v>
      </c>
      <c r="F656" s="21">
        <f t="shared" si="141"/>
        <v>9216</v>
      </c>
      <c r="G656" s="22">
        <f t="shared" si="142"/>
        <v>1536</v>
      </c>
      <c r="H656" s="22">
        <f t="shared" si="143"/>
        <v>1536</v>
      </c>
      <c r="I656" s="23">
        <f t="shared" si="144"/>
        <v>9216</v>
      </c>
    </row>
    <row r="657" spans="1:9" ht="11">
      <c r="A657" s="28">
        <v>642</v>
      </c>
      <c r="B657" s="32" t="s">
        <v>358</v>
      </c>
      <c r="C657" s="32" t="s">
        <v>1207</v>
      </c>
      <c r="D657" s="20">
        <v>1</v>
      </c>
      <c r="E657" s="21">
        <v>140000</v>
      </c>
      <c r="F657" s="21">
        <f t="shared" si="141"/>
        <v>168000</v>
      </c>
      <c r="G657" s="22">
        <f t="shared" si="142"/>
        <v>28000</v>
      </c>
      <c r="H657" s="22">
        <f t="shared" si="143"/>
        <v>28000</v>
      </c>
      <c r="I657" s="23">
        <f t="shared" si="144"/>
        <v>168000</v>
      </c>
    </row>
    <row r="658" spans="1:9" ht="11">
      <c r="A658" s="28">
        <v>643</v>
      </c>
      <c r="B658" s="32" t="s">
        <v>359</v>
      </c>
      <c r="C658" s="32" t="s">
        <v>1208</v>
      </c>
      <c r="D658" s="20">
        <v>1</v>
      </c>
      <c r="E658" s="21">
        <v>147000</v>
      </c>
      <c r="F658" s="21">
        <f t="shared" si="141"/>
        <v>176400</v>
      </c>
      <c r="G658" s="22">
        <f t="shared" si="142"/>
        <v>29400</v>
      </c>
      <c r="H658" s="22">
        <f t="shared" si="143"/>
        <v>29400</v>
      </c>
      <c r="I658" s="23">
        <f t="shared" si="144"/>
        <v>176400</v>
      </c>
    </row>
    <row r="659" spans="1:9" ht="11">
      <c r="A659" s="19">
        <v>644</v>
      </c>
      <c r="B659" s="32" t="s">
        <v>360</v>
      </c>
      <c r="C659" s="32" t="s">
        <v>1209</v>
      </c>
      <c r="D659" s="20">
        <v>1</v>
      </c>
      <c r="E659" s="21">
        <v>229000</v>
      </c>
      <c r="F659" s="21">
        <f t="shared" si="141"/>
        <v>274800</v>
      </c>
      <c r="G659" s="22">
        <f t="shared" si="142"/>
        <v>45800</v>
      </c>
      <c r="H659" s="22">
        <f t="shared" si="143"/>
        <v>45800</v>
      </c>
      <c r="I659" s="23">
        <f t="shared" si="144"/>
        <v>274800</v>
      </c>
    </row>
    <row r="660" spans="1:9" ht="11">
      <c r="A660" s="28">
        <v>645</v>
      </c>
      <c r="B660" s="32" t="s">
        <v>361</v>
      </c>
      <c r="C660" s="32" t="s">
        <v>1210</v>
      </c>
      <c r="D660" s="20">
        <v>1</v>
      </c>
      <c r="E660" s="21">
        <v>236000</v>
      </c>
      <c r="F660" s="21">
        <f t="shared" si="141"/>
        <v>283200</v>
      </c>
      <c r="G660" s="22">
        <f t="shared" si="142"/>
        <v>47200</v>
      </c>
      <c r="H660" s="22">
        <f t="shared" si="143"/>
        <v>47200</v>
      </c>
      <c r="I660" s="23">
        <f t="shared" si="144"/>
        <v>283200</v>
      </c>
    </row>
    <row r="661" spans="1:9" ht="11">
      <c r="A661" s="28">
        <v>646</v>
      </c>
      <c r="B661" s="32" t="s">
        <v>280</v>
      </c>
      <c r="C661" s="32" t="s">
        <v>1211</v>
      </c>
      <c r="D661" s="20">
        <v>1</v>
      </c>
      <c r="E661" s="21">
        <v>327000</v>
      </c>
      <c r="F661" s="21">
        <f t="shared" si="141"/>
        <v>392400</v>
      </c>
      <c r="G661" s="22">
        <f t="shared" si="142"/>
        <v>65400</v>
      </c>
      <c r="H661" s="22">
        <f t="shared" si="143"/>
        <v>65400</v>
      </c>
      <c r="I661" s="23">
        <f t="shared" si="144"/>
        <v>392400</v>
      </c>
    </row>
    <row r="662" spans="1:9" ht="13">
      <c r="B662" s="21"/>
      <c r="C662" s="43" t="s">
        <v>364</v>
      </c>
      <c r="D662" s="44"/>
      <c r="E662" s="44"/>
      <c r="F662" s="44"/>
      <c r="G662" s="45"/>
      <c r="H662" s="21"/>
      <c r="I662" s="23"/>
    </row>
    <row r="663" spans="1:9" ht="11">
      <c r="A663" s="19">
        <v>648</v>
      </c>
      <c r="B663" s="32" t="s">
        <v>365</v>
      </c>
      <c r="C663" s="32" t="s">
        <v>485</v>
      </c>
      <c r="D663" s="33">
        <v>1</v>
      </c>
      <c r="E663" s="21">
        <v>4840</v>
      </c>
      <c r="F663" s="21">
        <f t="shared" si="141"/>
        <v>5808</v>
      </c>
      <c r="G663" s="22">
        <f t="shared" ref="G663:G668" si="153">F663-E663</f>
        <v>968</v>
      </c>
      <c r="H663" s="22">
        <f t="shared" ref="H663:H668" si="154">D663*G663</f>
        <v>968</v>
      </c>
      <c r="I663" s="23">
        <f t="shared" ref="I663:I668" si="155">D663*F663</f>
        <v>5808</v>
      </c>
    </row>
    <row r="664" spans="1:9" ht="11">
      <c r="A664" s="19">
        <v>649</v>
      </c>
      <c r="B664" s="32" t="s">
        <v>367</v>
      </c>
      <c r="C664" s="32" t="s">
        <v>486</v>
      </c>
      <c r="D664" s="33">
        <v>1</v>
      </c>
      <c r="E664" s="21">
        <v>5720</v>
      </c>
      <c r="F664" s="21">
        <f t="shared" si="141"/>
        <v>6864</v>
      </c>
      <c r="G664" s="22">
        <f t="shared" si="153"/>
        <v>1144</v>
      </c>
      <c r="H664" s="22">
        <f t="shared" si="154"/>
        <v>1144</v>
      </c>
      <c r="I664" s="23">
        <f t="shared" si="155"/>
        <v>6864</v>
      </c>
    </row>
    <row r="665" spans="1:9" ht="11">
      <c r="A665" s="19">
        <v>650</v>
      </c>
      <c r="B665" s="32" t="s">
        <v>368</v>
      </c>
      <c r="C665" s="32" t="s">
        <v>487</v>
      </c>
      <c r="D665" s="20">
        <v>1</v>
      </c>
      <c r="E665" s="21">
        <v>6160</v>
      </c>
      <c r="F665" s="21">
        <f t="shared" si="141"/>
        <v>7392</v>
      </c>
      <c r="G665" s="22">
        <f t="shared" si="153"/>
        <v>1232</v>
      </c>
      <c r="H665" s="22">
        <f t="shared" si="154"/>
        <v>1232</v>
      </c>
      <c r="I665" s="23">
        <f t="shared" si="155"/>
        <v>7392</v>
      </c>
    </row>
    <row r="666" spans="1:9" ht="11">
      <c r="A666" s="19">
        <v>651</v>
      </c>
      <c r="B666" s="32" t="s">
        <v>366</v>
      </c>
      <c r="C666" s="32" t="s">
        <v>488</v>
      </c>
      <c r="D666" s="20">
        <v>1</v>
      </c>
      <c r="E666" s="21">
        <v>6490</v>
      </c>
      <c r="F666" s="21">
        <f t="shared" si="141"/>
        <v>7788</v>
      </c>
      <c r="G666" s="22">
        <f t="shared" si="153"/>
        <v>1298</v>
      </c>
      <c r="H666" s="22">
        <f t="shared" si="154"/>
        <v>1298</v>
      </c>
      <c r="I666" s="23">
        <f t="shared" si="155"/>
        <v>7788</v>
      </c>
    </row>
    <row r="667" spans="1:9" ht="11">
      <c r="A667" s="19">
        <v>652</v>
      </c>
      <c r="B667" s="32" t="s">
        <v>456</v>
      </c>
      <c r="C667" s="32" t="s">
        <v>457</v>
      </c>
      <c r="D667" s="20">
        <v>1</v>
      </c>
      <c r="E667" s="21">
        <v>375</v>
      </c>
      <c r="F667" s="21">
        <f t="shared" ref="F667" si="156">E667*1.2</f>
        <v>450</v>
      </c>
      <c r="G667" s="22">
        <f t="shared" ref="G667" si="157">F667-E667</f>
        <v>75</v>
      </c>
      <c r="H667" s="22">
        <f t="shared" ref="H667" si="158">D667*G667</f>
        <v>75</v>
      </c>
      <c r="I667" s="23">
        <f t="shared" ref="I667" si="159">D667*F667</f>
        <v>450</v>
      </c>
    </row>
    <row r="668" spans="1:9" ht="11">
      <c r="A668" s="19">
        <v>653</v>
      </c>
      <c r="B668" s="32" t="s">
        <v>375</v>
      </c>
      <c r="C668" s="32" t="s">
        <v>372</v>
      </c>
      <c r="D668" s="20">
        <v>1</v>
      </c>
      <c r="E668" s="21">
        <v>820</v>
      </c>
      <c r="F668" s="21">
        <f t="shared" si="141"/>
        <v>984</v>
      </c>
      <c r="G668" s="21">
        <f t="shared" si="153"/>
        <v>164</v>
      </c>
      <c r="H668" s="21">
        <f t="shared" si="154"/>
        <v>164</v>
      </c>
      <c r="I668" s="21">
        <f t="shared" si="155"/>
        <v>984</v>
      </c>
    </row>
    <row r="669" spans="1:9" ht="11">
      <c r="A669" s="18"/>
      <c r="B669" s="16"/>
      <c r="C669" s="17" t="s">
        <v>0</v>
      </c>
      <c r="D669" s="9">
        <f>SUM(D9:D39,D41:D661,D663:D668)</f>
        <v>658</v>
      </c>
      <c r="E669" s="18"/>
      <c r="F669" s="18"/>
      <c r="G669" s="18"/>
      <c r="H669" s="38">
        <f>SUM(H9:H39,H41:H661,H663:H668)</f>
        <v>27873919</v>
      </c>
      <c r="I669" s="38">
        <f>SUM(I9:I39,I41:I661,I663:I668)</f>
        <v>178107514</v>
      </c>
    </row>
  </sheetData>
  <autoFilter ref="A7:I669"/>
  <mergeCells count="3">
    <mergeCell ref="C8:G8"/>
    <mergeCell ref="C40:F40"/>
    <mergeCell ref="C662:G662"/>
  </mergeCells>
  <phoneticPr fontId="5" type="noConversion"/>
  <pageMargins left="0.98425196850393704" right="0.59055118110236227" top="0.9842519685039370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Моечное оборудование </vt:lpstr>
      <vt:lpstr>'Моечное оборудование '!Область_печати</vt:lpstr>
    </vt:vector>
  </TitlesOfParts>
  <Company>Miele &amp; Cie.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Unbekannter Benutzer</dc:creator>
  <cp:lastModifiedBy>Danilova, Alexandra</cp:lastModifiedBy>
  <cp:lastPrinted>2018-09-18T08:22:12Z</cp:lastPrinted>
  <dcterms:created xsi:type="dcterms:W3CDTF">1997-10-28T07:09:24Z</dcterms:created>
  <dcterms:modified xsi:type="dcterms:W3CDTF">2021-01-09T17:25:29Z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f16b98-c9e0-42fa-917d-c446735d6f1c_Enabled">
    <vt:lpwstr>true</vt:lpwstr>
  </property>
  <property fmtid="{D5CDD505-2E9C-101B-9397-08002B2CF9AE}" pid="3" name="MSIP_Label_eef16b98-c9e0-42fa-917d-c446735d6f1c_SetDate">
    <vt:lpwstr>2020-06-11T19:16:37Z</vt:lpwstr>
  </property>
  <property fmtid="{D5CDD505-2E9C-101B-9397-08002B2CF9AE}" pid="4" name="MSIP_Label_eef16b98-c9e0-42fa-917d-c446735d6f1c_Method">
    <vt:lpwstr>Standard</vt:lpwstr>
  </property>
  <property fmtid="{D5CDD505-2E9C-101B-9397-08002B2CF9AE}" pid="5" name="MSIP_Label_eef16b98-c9e0-42fa-917d-c446735d6f1c_Name">
    <vt:lpwstr>General</vt:lpwstr>
  </property>
  <property fmtid="{D5CDD505-2E9C-101B-9397-08002B2CF9AE}" pid="6" name="MSIP_Label_eef16b98-c9e0-42fa-917d-c446735d6f1c_SiteId">
    <vt:lpwstr>22991c1b-aa70-4d9c-85be-637908be565f</vt:lpwstr>
  </property>
  <property fmtid="{D5CDD505-2E9C-101B-9397-08002B2CF9AE}" pid="7" name="MSIP_Label_eef16b98-c9e0-42fa-917d-c446735d6f1c_ActionId">
    <vt:lpwstr>13bbf85e-5f3e-4d36-9d8b-951f521a5e7d</vt:lpwstr>
  </property>
  <property fmtid="{D5CDD505-2E9C-101B-9397-08002B2CF9AE}" pid="8" name="MSIP_Label_eef16b98-c9e0-42fa-917d-c446735d6f1c_ContentBits">
    <vt:lpwstr>0</vt:lpwstr>
  </property>
</Properties>
</file>